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35" windowWidth="12540" windowHeight="1102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Arkusz1!$A$171:$D$182</definedName>
  </definedNames>
  <calcPr calcId="144525"/>
</workbook>
</file>

<file path=xl/calcChain.xml><?xml version="1.0" encoding="utf-8"?>
<calcChain xmlns="http://schemas.openxmlformats.org/spreadsheetml/2006/main">
  <c r="D165" i="1" l="1"/>
  <c r="D167" i="1"/>
  <c r="D166" i="1" l="1"/>
  <c r="C5" i="2" l="1"/>
  <c r="C7" i="2"/>
  <c r="C9" i="2"/>
  <c r="C8" i="2"/>
  <c r="C6" i="2" l="1"/>
</calcChain>
</file>

<file path=xl/sharedStrings.xml><?xml version="1.0" encoding="utf-8"?>
<sst xmlns="http://schemas.openxmlformats.org/spreadsheetml/2006/main" count="455" uniqueCount="318">
  <si>
    <t>Tel. kontaktowy:</t>
  </si>
  <si>
    <t>Firma:</t>
  </si>
  <si>
    <t>Data odbioru:</t>
  </si>
  <si>
    <t>Model:</t>
  </si>
  <si>
    <t>Nr. Art.:</t>
  </si>
  <si>
    <t>Volkswagen Passat B6</t>
  </si>
  <si>
    <t>Volkswagen Golf V</t>
  </si>
  <si>
    <t>Ford Mondeo MK4</t>
  </si>
  <si>
    <t>Audi A4 B6 / B7</t>
  </si>
  <si>
    <t>Opel Insignia</t>
  </si>
  <si>
    <t>Opel Corsa D</t>
  </si>
  <si>
    <t>Audi A3 8P</t>
  </si>
  <si>
    <t>Audi A6 C6 04-06</t>
  </si>
  <si>
    <t>Audi A6 C6 06-11</t>
  </si>
  <si>
    <t>Honda Civic VIII 3D/5D</t>
  </si>
  <si>
    <t>BMW 3 E46</t>
  </si>
  <si>
    <t>Audi A3 8L</t>
  </si>
  <si>
    <t>Ilość:</t>
  </si>
  <si>
    <t>Łączna ilość kompletów:</t>
  </si>
  <si>
    <t>Opel Astra H</t>
  </si>
  <si>
    <t>Audi A6 C5</t>
  </si>
  <si>
    <t>VW Passat B5</t>
  </si>
  <si>
    <t>BMW E39</t>
  </si>
  <si>
    <t xml:space="preserve">VW Golf IV </t>
  </si>
  <si>
    <t xml:space="preserve">Audi A4 B8 / A5 </t>
  </si>
  <si>
    <t xml:space="preserve">BMW 3 E90 </t>
  </si>
  <si>
    <t xml:space="preserve">Opel Vectra C </t>
  </si>
  <si>
    <t>Opel Vectra C - KOMBI</t>
  </si>
  <si>
    <t>Hyundai ix35 / Kia Sportage III</t>
  </si>
  <si>
    <t xml:space="preserve">Hyundai i30 II / Kia Ceed II </t>
  </si>
  <si>
    <t>Ford Focus MK3</t>
  </si>
  <si>
    <t xml:space="preserve">Volvo S40 II / V50 / C30 </t>
  </si>
  <si>
    <t>Ford Focus MK2</t>
  </si>
  <si>
    <t>Renault Megane III (od 2008)</t>
  </si>
  <si>
    <t>Citroen C5 II (od 2008)</t>
  </si>
  <si>
    <t>Renault Scenic II (od 2003)</t>
  </si>
  <si>
    <t>Toyota Avensis III (od 2009)</t>
  </si>
  <si>
    <t xml:space="preserve">Ford Fiesta MK7 (od 2008) </t>
  </si>
  <si>
    <t>Honda Jazz II (2002-2008)</t>
  </si>
  <si>
    <t>Honda Accord VIII (od 2008)</t>
  </si>
  <si>
    <t xml:space="preserve">Nissan Qashqai I </t>
  </si>
  <si>
    <t>Sharan / Galaxy / Alhambra I (5 os)</t>
  </si>
  <si>
    <t>Sharan / Galaxy / Alhambra I (7 os)</t>
  </si>
  <si>
    <t>Opel Zafira B (od 2005) (5.os)</t>
  </si>
  <si>
    <t>Opel Zafira B (od 2005) (7.os)</t>
  </si>
  <si>
    <t>Mazda 6 I GG-GY (2002-2008)</t>
  </si>
  <si>
    <t>Toyota Yaris II (2005-2011)</t>
  </si>
  <si>
    <t>Honda Accord VII (2003-2008)</t>
  </si>
  <si>
    <t>Mazda 3 I (2003-2009)</t>
  </si>
  <si>
    <t>Opel Antara, Chevrolet Captiva (od 2006)</t>
  </si>
  <si>
    <t>Toyota Avensis II (2003-2008)</t>
  </si>
  <si>
    <t>Dywaniki przednie:</t>
  </si>
  <si>
    <t>150701/2</t>
  </si>
  <si>
    <t>150702/2</t>
  </si>
  <si>
    <t>150703/2</t>
  </si>
  <si>
    <t>150704/2</t>
  </si>
  <si>
    <t>150705/2</t>
  </si>
  <si>
    <t>150706/2</t>
  </si>
  <si>
    <t>150707/2</t>
  </si>
  <si>
    <t>141101/2</t>
  </si>
  <si>
    <t>141103/2</t>
  </si>
  <si>
    <t>141105/2</t>
  </si>
  <si>
    <t>141104/2</t>
  </si>
  <si>
    <t>150305/2</t>
  </si>
  <si>
    <t>150302/2</t>
  </si>
  <si>
    <t>150105/2</t>
  </si>
  <si>
    <t>150103/2</t>
  </si>
  <si>
    <t>150102/2</t>
  </si>
  <si>
    <t>141202/2</t>
  </si>
  <si>
    <t>Komplety dywaników:</t>
  </si>
  <si>
    <t>6 szt.</t>
  </si>
  <si>
    <t>4 szt.</t>
  </si>
  <si>
    <t>150306/2</t>
  </si>
  <si>
    <t>141001/2</t>
  </si>
  <si>
    <t xml:space="preserve">Peugeot 4007, C-Crosser, Outlander II, Peugeot 4008, C4 Aircross, Mitsubishi ASX </t>
  </si>
  <si>
    <t>Citroen C4 Picasso (2006-2013) (2 rzędy)</t>
  </si>
  <si>
    <t>Citroen C4 Picasso (2006-2013) (3 rzędy)</t>
  </si>
  <si>
    <t>VW Touran I (2003-2010)</t>
  </si>
  <si>
    <t>Ford Galaxy/S-Max (od 2006) (2 rzędy)</t>
  </si>
  <si>
    <t>Ford Galaxy/S-Max (od 2006) (3 rzędy)</t>
  </si>
  <si>
    <t>150101/2</t>
  </si>
  <si>
    <t>BMW 5 E60/E61</t>
  </si>
  <si>
    <t>150801/2</t>
  </si>
  <si>
    <t>150802/2</t>
  </si>
  <si>
    <t>150803/2</t>
  </si>
  <si>
    <t>Saab 9-3 (2002-2011)</t>
  </si>
  <si>
    <t>Ford Mondeo MK3 (2000-2007)</t>
  </si>
  <si>
    <t>Mercedes Benz E W211 (2002-2009)</t>
  </si>
  <si>
    <t>150804/2</t>
  </si>
  <si>
    <t>150805/2</t>
  </si>
  <si>
    <t>150901/2</t>
  </si>
  <si>
    <t>150902/2</t>
  </si>
  <si>
    <t>150903/2</t>
  </si>
  <si>
    <t>BMW 1, E81, E87, F20,X1 E84</t>
  </si>
  <si>
    <t>141102/2</t>
  </si>
  <si>
    <t>141106/2</t>
  </si>
  <si>
    <t>150104/2</t>
  </si>
  <si>
    <t>150401/2</t>
  </si>
  <si>
    <t>150405/2</t>
  </si>
  <si>
    <t>150504/2</t>
  </si>
  <si>
    <t>150602/2</t>
  </si>
  <si>
    <t>150503/2</t>
  </si>
  <si>
    <t>150605/2</t>
  </si>
  <si>
    <t>BMW 1, E81, E87, F20</t>
  </si>
  <si>
    <t>Toyota Aygo, Citr C1, Peu 107 (2005-2014)</t>
  </si>
  <si>
    <t>150904/2</t>
  </si>
  <si>
    <t>Volvo S60, V60, XC60</t>
  </si>
  <si>
    <t>150905/2</t>
  </si>
  <si>
    <t>Citroen C4 (04-14) Peugeot 307 (00-08)</t>
  </si>
  <si>
    <t>160101/2</t>
  </si>
  <si>
    <t>Citroen Berlingo Peugeot Partner (2008 -)</t>
  </si>
  <si>
    <t>160102/2</t>
  </si>
  <si>
    <t>150502/2</t>
  </si>
  <si>
    <t>150404/2</t>
  </si>
  <si>
    <t>150303/2</t>
  </si>
  <si>
    <t>141108/2</t>
  </si>
  <si>
    <t>150304/2</t>
  </si>
  <si>
    <t>150402/2</t>
  </si>
  <si>
    <t>150505/2</t>
  </si>
  <si>
    <t>Citroen C4 Picasso (2006-2013)</t>
  </si>
  <si>
    <t>150403/2</t>
  </si>
  <si>
    <t>150603/2</t>
  </si>
  <si>
    <t>Opel Astra J (2009-)</t>
  </si>
  <si>
    <t>BMW 5 F10/F11 F10 LCI/F11 LCI (2010-)</t>
  </si>
  <si>
    <t>Mercedes Benz C W204 (2007-2014)</t>
  </si>
  <si>
    <t>VW Tiguan I</t>
  </si>
  <si>
    <t>Ford Fiesta MK6 (2002 - 2008)</t>
  </si>
  <si>
    <t>VW Polo IV, Fabia I,</t>
  </si>
  <si>
    <t>Mercedes Benz C W 203 (2000-2007)</t>
  </si>
  <si>
    <t>VW Passat B8 (2014-)</t>
  </si>
  <si>
    <t>160103/2</t>
  </si>
  <si>
    <t>160105/2</t>
  </si>
  <si>
    <t>160201/2</t>
  </si>
  <si>
    <t>160303/2</t>
  </si>
  <si>
    <t>160302/2</t>
  </si>
  <si>
    <t>160301/2</t>
  </si>
  <si>
    <t>160205/2</t>
  </si>
  <si>
    <t>160204/2</t>
  </si>
  <si>
    <t>160203/2</t>
  </si>
  <si>
    <t>160202/2</t>
  </si>
  <si>
    <t>VW Caddy Typ 2K</t>
  </si>
  <si>
    <t>VW Caddy Typ2K</t>
  </si>
  <si>
    <t>2 szt.</t>
  </si>
  <si>
    <t>150604/2</t>
  </si>
  <si>
    <t>141201/2</t>
  </si>
  <si>
    <t>Okrągłe</t>
  </si>
  <si>
    <t>BMW</t>
  </si>
  <si>
    <t>Renault</t>
  </si>
  <si>
    <t>Okrągłe / Owalne</t>
  </si>
  <si>
    <t>Citroen/Peugeot</t>
  </si>
  <si>
    <t>150301/2</t>
  </si>
  <si>
    <t>150501/2</t>
  </si>
  <si>
    <t>150601/2</t>
  </si>
  <si>
    <t>Skoda Citigo (2011-), Seat Mii (2011-), Vw Up! (2011-)</t>
  </si>
  <si>
    <t>Audi A6 C7 (2011-)</t>
  </si>
  <si>
    <t>Audi Q5 I (2008-)</t>
  </si>
  <si>
    <t>Hyundai Tucson III (2015-)</t>
  </si>
  <si>
    <t>BMW X3 E83 (2003-2010)</t>
  </si>
  <si>
    <t>Mazda 6 GJ (2012-)</t>
  </si>
  <si>
    <t>Dacia Logan/Duster</t>
  </si>
  <si>
    <t xml:space="preserve">Dacia Sandero I </t>
  </si>
  <si>
    <t>Opel Meriva A I</t>
  </si>
  <si>
    <t>Audi Q3 2011-</t>
  </si>
  <si>
    <t>Skoda Superb II</t>
  </si>
  <si>
    <t>VW Sharan II, Seat Alhambra II (2 rzędy)</t>
  </si>
  <si>
    <t>VW Sharan II, Seat Alhambra II (3 rzędy)</t>
  </si>
  <si>
    <t xml:space="preserve">Mercedes Benz E W212 (2009-) </t>
  </si>
  <si>
    <t>BMW 3 F30/F31</t>
  </si>
  <si>
    <t>160701/2</t>
  </si>
  <si>
    <t>160702/2</t>
  </si>
  <si>
    <t>160801/2</t>
  </si>
  <si>
    <t>160802/2</t>
  </si>
  <si>
    <t>160803/2</t>
  </si>
  <si>
    <t>160804/2</t>
  </si>
  <si>
    <t>160805/2</t>
  </si>
  <si>
    <t>170101/2</t>
  </si>
  <si>
    <t>170201/2</t>
  </si>
  <si>
    <t>170104/2</t>
  </si>
  <si>
    <t>170105/2</t>
  </si>
  <si>
    <t>170106/2</t>
  </si>
  <si>
    <t>170107/2</t>
  </si>
  <si>
    <t>170109/2</t>
  </si>
  <si>
    <t>Smart ForTwo</t>
  </si>
  <si>
    <t>VW Sharan II, Seat Alhambra II</t>
  </si>
  <si>
    <t>Iveco Daily III (1999-2006), IV (06-11), V (11-14),</t>
  </si>
  <si>
    <t>Opel Movano(2010-), Nissan NV 400 (2011-), Renault Master (2010-)</t>
  </si>
  <si>
    <t>Ducato III (2006-), Citroen Jumper (2006-), Peugeot Boxer (2006-)</t>
  </si>
  <si>
    <t>Nissan Primastar (2006-), Opel Vivaro I (01-14), Renault Trafic (01-14)</t>
  </si>
  <si>
    <t>Opel Vivaro II (15-), Trafic III (15-), Nissan NV300 (15-), Fiat Talento (16-)</t>
  </si>
  <si>
    <t>Mercedes Vito 2/3M (2003-), Viano 2/3M (2003-2014)</t>
  </si>
  <si>
    <t>Mercedes Sprinter (2006-), VW Crafter (2006-2016)</t>
  </si>
  <si>
    <t>VW Transporter T5 (2003-2015), T6 (2015-)</t>
  </si>
  <si>
    <t>Ford Transit, VI (200-2006), Transit VII (2006-2013)</t>
  </si>
  <si>
    <t>Citroen Jumpy 07-, Fiat Scudo 06-, Peugeot Expert 06-, Toyota ProAce I 13-16</t>
  </si>
  <si>
    <t>Citroen C1 II / Peugeot 108 / Toyota Aygo II</t>
  </si>
  <si>
    <t>Citroen C-Elysse / Peugeot 301</t>
  </si>
  <si>
    <t>Fiat Sedici / Suzuki SX4 / Swift</t>
  </si>
  <si>
    <t>Fiat Tipo (2015-)</t>
  </si>
  <si>
    <t>Honda Jazz III (2008-2014)</t>
  </si>
  <si>
    <t>Nissan Juke (2010-)</t>
  </si>
  <si>
    <t>Nissan Qashqai II (2013-)</t>
  </si>
  <si>
    <t>Opel Astra K (2015-)</t>
  </si>
  <si>
    <t>Renault Clio III / IV</t>
  </si>
  <si>
    <t>Renault Kangoo II / Mercedes-Benz Citan</t>
  </si>
  <si>
    <t>170501/2</t>
  </si>
  <si>
    <t>170502/2</t>
  </si>
  <si>
    <t>170503/2</t>
  </si>
  <si>
    <t>170504/2</t>
  </si>
  <si>
    <t>170505/2</t>
  </si>
  <si>
    <t>170506/2</t>
  </si>
  <si>
    <t>170507/2</t>
  </si>
  <si>
    <t>170508/2</t>
  </si>
  <si>
    <t>170509/2</t>
  </si>
  <si>
    <t>170510/2</t>
  </si>
  <si>
    <t>Fiat Bravo II (2006-2014)</t>
  </si>
  <si>
    <t>Fiat Grande Punto/ Evo/ Punto '12 ( 2005-)</t>
  </si>
  <si>
    <t>Skoda Rapid / Seat Toledo IV (2012-)</t>
  </si>
  <si>
    <t>Toyota Auris II (2013-)</t>
  </si>
  <si>
    <t>Toyota Yaris III (2011-)</t>
  </si>
  <si>
    <t>170901/2</t>
  </si>
  <si>
    <t>170902/2</t>
  </si>
  <si>
    <t>170903/2</t>
  </si>
  <si>
    <t>170904/2</t>
  </si>
  <si>
    <t>170905/2</t>
  </si>
  <si>
    <t>Citroen C3 II / DS 3 (09-16)</t>
  </si>
  <si>
    <t>Ford Mondeo MK5 (2015- )</t>
  </si>
  <si>
    <t>Renault Captur ( 2013 - )</t>
  </si>
  <si>
    <t>Volvo S60 I / S80  I / V70 I (1998 – 2009 )</t>
  </si>
  <si>
    <t>VW Arteon (2017-), Skoda SuperB III (2015-), Skoda Kodiaq (2017-), VW Tiguan II Allspace (2017-)</t>
  </si>
  <si>
    <t>Audi A4 B9 / A5 F5 (2015-)</t>
  </si>
  <si>
    <t xml:space="preserve">VW Polo VI (2017-), VW T-Roc (2017-), Seat Ibiza V (2017-), Seat Arona (2017-), Seat Ateca (2016-) </t>
  </si>
  <si>
    <t>VW Golf VII / Seat Leon III / Audi A3 8V (od 2012) / Skoda Karoq (od 2016)</t>
  </si>
  <si>
    <t>171001/2</t>
  </si>
  <si>
    <t>171002/2</t>
  </si>
  <si>
    <t>171003/2</t>
  </si>
  <si>
    <t>171004/2</t>
  </si>
  <si>
    <t>180201/2</t>
  </si>
  <si>
    <t>180202/2</t>
  </si>
  <si>
    <t>180203/2</t>
  </si>
  <si>
    <t>Hyundai i30 I / Kia Ceed I (2007-2012)</t>
  </si>
  <si>
    <t>171005/2</t>
  </si>
  <si>
    <t>Ford C-Max I, C-Max II, Kuga I, Kuga II</t>
  </si>
  <si>
    <t>170108/2</t>
  </si>
  <si>
    <t>170103/2</t>
  </si>
  <si>
    <t>Mercedes Benz B W245, A W169</t>
  </si>
  <si>
    <t>VW Polo V, Seat Ibiza (2008-)</t>
  </si>
  <si>
    <t>Hyundai i30 III (2016-) / Kia Ceed III (2018-)</t>
  </si>
  <si>
    <t>Peugeot 208 (2012-) / Peugeot 2008 (2013-)</t>
  </si>
  <si>
    <t>Mercedes C W205 (2014-)</t>
  </si>
  <si>
    <t>Kia Rio IV (2017-)</t>
  </si>
  <si>
    <t>180204/2</t>
  </si>
  <si>
    <t>180205/2</t>
  </si>
  <si>
    <t>180206/2</t>
  </si>
  <si>
    <t>180207/2</t>
  </si>
  <si>
    <t>Renault Megane IV (2016-)</t>
  </si>
  <si>
    <t>Hyundai i20 II (2014-)</t>
  </si>
  <si>
    <t>Renault Laguna III (2007-2015)</t>
  </si>
  <si>
    <t>Opel Insignia II (2017-) / Chevrolet Malibu IV</t>
  </si>
  <si>
    <t>Mercedes A W176 / B W246 / CLA C117 / GLA X156</t>
  </si>
  <si>
    <t>Hyundai ix20 / Kia Venga (2010-2018)</t>
  </si>
  <si>
    <t>Opel Mokka / Mokka X / Chevrolet Trax (2012-)</t>
  </si>
  <si>
    <t>VW Crafter II / MAN TGE (2016-)</t>
  </si>
  <si>
    <t>Toyota RAV4 III (2006-2012)</t>
  </si>
  <si>
    <t>BMW X3 F25 (2010-2017)</t>
  </si>
  <si>
    <t>Nissan Micra K12 (2003-2010)</t>
  </si>
  <si>
    <t>180208/2</t>
  </si>
  <si>
    <t>180301/2</t>
  </si>
  <si>
    <t>181201/2</t>
  </si>
  <si>
    <t>181202/2</t>
  </si>
  <si>
    <t>181203/2</t>
  </si>
  <si>
    <t>181204/2</t>
  </si>
  <si>
    <t>181205/2</t>
  </si>
  <si>
    <t>181207/2</t>
  </si>
  <si>
    <t>181208/2</t>
  </si>
  <si>
    <t>181209/2</t>
  </si>
  <si>
    <t>ver07.03.2019</t>
  </si>
  <si>
    <t>Ford Focus MK4 (2018-)</t>
  </si>
  <si>
    <t>Fiat 500 (2007-)</t>
  </si>
  <si>
    <t>190301/2</t>
  </si>
  <si>
    <t>190302/2</t>
  </si>
  <si>
    <t>Mercedes E W213 (2016-)</t>
  </si>
  <si>
    <t>Mercedes GLC X253 (2015-) / C253 (2015-)</t>
  </si>
  <si>
    <t>Fiat Fiorino III / Citroen Nemo / Peugeot Bipper (2008-2017)</t>
  </si>
  <si>
    <t>Peugeot 3008 II (2016-) / Opel Grandland X (2017-)</t>
  </si>
  <si>
    <t>Ford KA+ (2016-)</t>
  </si>
  <si>
    <t>Renault Talisman (2015-)</t>
  </si>
  <si>
    <t>Renault Kadjar (2015-)</t>
  </si>
  <si>
    <t>Honda CR-V IV (2011-2018)</t>
  </si>
  <si>
    <t>Peugeot 5008 II 5os. (2017-)</t>
  </si>
  <si>
    <t>Peugeot 5008 II 7os. (2017-)</t>
  </si>
  <si>
    <t>Volvo V40 (2012-2019)</t>
  </si>
  <si>
    <t>Opel Combo D (2011-2018) / Fiat Doblo II (2010-)</t>
  </si>
  <si>
    <t>Toyota RAV4 IV (2012-2019)</t>
  </si>
  <si>
    <t>Subaru Forester III (08-13) / Impreza III (07-11) / Legacy IV (03-09) / Outback III (03-09)</t>
  </si>
  <si>
    <t>190303/2</t>
  </si>
  <si>
    <t>190304/2</t>
  </si>
  <si>
    <t>190305/2</t>
  </si>
  <si>
    <t>190307/2</t>
  </si>
  <si>
    <t>190308/2</t>
  </si>
  <si>
    <t>190309/2</t>
  </si>
  <si>
    <t>190310/2</t>
  </si>
  <si>
    <t>190601/2</t>
  </si>
  <si>
    <t>190603/2</t>
  </si>
  <si>
    <t>190604/2</t>
  </si>
  <si>
    <t>190605/2</t>
  </si>
  <si>
    <t>190606/2</t>
  </si>
  <si>
    <t>Peugeot 5008 II (2017-)</t>
  </si>
  <si>
    <t>Alfa Romeo 159 (2004-2011)</t>
  </si>
  <si>
    <t>Suzuki Vitara II (2015-) / SX4 II / S-Cross</t>
  </si>
  <si>
    <t>Fiat Panda III (2012-)</t>
  </si>
  <si>
    <t>Ford B-Max (2012-2017)</t>
  </si>
  <si>
    <t>Ford Edge II (2014-)</t>
  </si>
  <si>
    <t>BMW X1 F48 (2015-) / X2 F39 (2018-) / 2 F45 (2014-) / 2 F46 (2015-)</t>
  </si>
  <si>
    <t>190607/2</t>
  </si>
  <si>
    <t>190608/2</t>
  </si>
  <si>
    <t>190610/2</t>
  </si>
  <si>
    <t>190901/2</t>
  </si>
  <si>
    <t>190611/2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</si>
</sst>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sz val="11"/>
      <color rgb="FF000000"/>
      <name val="Czcionka tekstu podstawowego1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0" tint="-0.249977111117893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indexed="8"/>
      <name val="Czcionka tekstu podstawowego1"/>
      <charset val="238"/>
    </font>
    <font>
      <b/>
      <sz val="11"/>
      <color theme="1"/>
      <name val="Czcionka tekstu podstawowego"/>
      <family val="2"/>
      <charset val="238"/>
    </font>
    <font>
      <b/>
      <sz val="11"/>
      <color indexed="8"/>
      <name val="Czcionka tekstu podstawowego1"/>
      <charset val="238"/>
    </font>
    <font>
      <sz val="11"/>
      <color rgb="FF000000"/>
      <name val="Czcionkatekstupodstawowego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DDDDDD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</cellStyleXfs>
  <cellXfs count="121">
    <xf numFmtId="0" fontId="0" fillId="0" borderId="0" xfId="0"/>
    <xf numFmtId="0" fontId="0" fillId="3" borderId="2" xfId="0" applyFill="1" applyBorder="1" applyAlignment="1">
      <alignment horizontal="left"/>
    </xf>
    <xf numFmtId="0" fontId="0" fillId="3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2" fillId="2" borderId="1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164" fontId="4" fillId="0" borderId="3" xfId="2" applyBorder="1" applyAlignment="1">
      <alignment horizontal="center"/>
    </xf>
    <xf numFmtId="164" fontId="4" fillId="0" borderId="3" xfId="2" applyBorder="1"/>
    <xf numFmtId="164" fontId="4" fillId="0" borderId="3" xfId="2" applyFont="1" applyBorder="1"/>
    <xf numFmtId="164" fontId="4" fillId="0" borderId="3" xfId="2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4" fillId="0" borderId="4" xfId="2" applyBorder="1" applyAlignment="1">
      <alignment horizontal="center"/>
    </xf>
    <xf numFmtId="164" fontId="4" fillId="0" borderId="3" xfId="2" applyFont="1" applyFill="1" applyBorder="1" applyAlignment="1">
      <alignment horizontal="center"/>
    </xf>
    <xf numFmtId="164" fontId="4" fillId="0" borderId="3" xfId="2" applyFont="1" applyFill="1" applyBorder="1" applyAlignment="1"/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/>
    <xf numFmtId="0" fontId="0" fillId="0" borderId="2" xfId="0" applyFill="1" applyBorder="1" applyAlignment="1">
      <alignment vertical="center" wrapText="1"/>
    </xf>
    <xf numFmtId="164" fontId="4" fillId="0" borderId="3" xfId="2" applyBorder="1" applyAlignment="1">
      <alignment wrapText="1"/>
    </xf>
    <xf numFmtId="164" fontId="4" fillId="4" borderId="3" xfId="2" applyFont="1" applyFill="1" applyBorder="1" applyAlignment="1">
      <alignment horizontal="center" vertical="center"/>
    </xf>
    <xf numFmtId="164" fontId="4" fillId="4" borderId="3" xfId="2" applyFont="1" applyFill="1" applyBorder="1" applyAlignment="1">
      <alignment vertical="center" wrapText="1"/>
    </xf>
    <xf numFmtId="164" fontId="4" fillId="4" borderId="3" xfId="2" applyFont="1" applyFill="1" applyBorder="1" applyAlignment="1">
      <alignment horizontal="center"/>
    </xf>
    <xf numFmtId="164" fontId="4" fillId="4" borderId="3" xfId="2" applyFont="1" applyFill="1" applyBorder="1" applyAlignment="1"/>
    <xf numFmtId="164" fontId="4" fillId="4" borderId="4" xfId="2" applyFont="1" applyFill="1" applyBorder="1" applyAlignment="1">
      <alignment horizontal="center" vertical="center"/>
    </xf>
    <xf numFmtId="164" fontId="4" fillId="4" borderId="4" xfId="2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4" fontId="4" fillId="0" borderId="4" xfId="2" applyBorder="1"/>
    <xf numFmtId="164" fontId="4" fillId="0" borderId="4" xfId="2" applyFont="1" applyFill="1" applyBorder="1" applyAlignment="1"/>
    <xf numFmtId="164" fontId="4" fillId="4" borderId="4" xfId="2" applyFont="1" applyFill="1" applyBorder="1" applyAlignment="1">
      <alignment vertical="center" wrapText="1"/>
    </xf>
    <xf numFmtId="164" fontId="4" fillId="4" borderId="4" xfId="2" applyFont="1" applyFill="1" applyBorder="1" applyAlignment="1"/>
    <xf numFmtId="164" fontId="4" fillId="0" borderId="4" xfId="2" applyFont="1" applyFill="1" applyBorder="1" applyAlignment="1">
      <alignment horizontal="center"/>
    </xf>
    <xf numFmtId="164" fontId="4" fillId="0" borderId="3" xfId="2" applyFont="1" applyFill="1" applyBorder="1" applyAlignment="1" applyProtection="1">
      <alignment horizontal="center"/>
    </xf>
    <xf numFmtId="164" fontId="4" fillId="0" borderId="3" xfId="2" applyFont="1" applyFill="1" applyBorder="1" applyAlignment="1" applyProtection="1"/>
    <xf numFmtId="164" fontId="4" fillId="0" borderId="4" xfId="2" applyFont="1" applyFill="1" applyBorder="1" applyAlignment="1" applyProtection="1">
      <alignment horizontal="center"/>
    </xf>
    <xf numFmtId="0" fontId="0" fillId="3" borderId="1" xfId="0" applyFill="1" applyBorder="1"/>
    <xf numFmtId="0" fontId="0" fillId="2" borderId="2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4" fillId="0" borderId="5" xfId="2" applyBorder="1" applyAlignment="1">
      <alignment horizontal="center"/>
    </xf>
    <xf numFmtId="164" fontId="4" fillId="0" borderId="1" xfId="2" applyBorder="1" applyAlignment="1">
      <alignment horizontal="center"/>
    </xf>
    <xf numFmtId="164" fontId="4" fillId="0" borderId="1" xfId="2" applyFont="1" applyFill="1" applyBorder="1" applyAlignment="1">
      <alignment horizontal="center"/>
    </xf>
    <xf numFmtId="164" fontId="4" fillId="4" borderId="1" xfId="2" applyFont="1" applyFill="1" applyBorder="1" applyAlignment="1">
      <alignment horizontal="center" vertical="center"/>
    </xf>
    <xf numFmtId="164" fontId="4" fillId="4" borderId="1" xfId="2" applyFont="1" applyFill="1" applyBorder="1" applyAlignment="1">
      <alignment horizontal="center"/>
    </xf>
    <xf numFmtId="0" fontId="8" fillId="0" borderId="2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right" vertical="center"/>
    </xf>
    <xf numFmtId="164" fontId="4" fillId="4" borderId="3" xfId="2" applyFont="1" applyFill="1" applyBorder="1" applyAlignment="1" applyProtection="1">
      <alignment horizontal="center"/>
    </xf>
    <xf numFmtId="164" fontId="4" fillId="4" borderId="3" xfId="2" applyFont="1" applyFill="1" applyBorder="1" applyAlignment="1" applyProtection="1"/>
    <xf numFmtId="164" fontId="4" fillId="4" borderId="4" xfId="2" applyFont="1" applyFill="1" applyBorder="1" applyAlignment="1" applyProtection="1">
      <alignment horizontal="center"/>
    </xf>
    <xf numFmtId="0" fontId="9" fillId="5" borderId="8" xfId="2" applyNumberFormat="1" applyFont="1" applyFill="1" applyBorder="1" applyAlignment="1" applyProtection="1">
      <alignment horizontal="center"/>
    </xf>
    <xf numFmtId="0" fontId="9" fillId="5" borderId="8" xfId="2" applyNumberFormat="1" applyFont="1" applyFill="1" applyBorder="1" applyAlignment="1" applyProtection="1"/>
    <xf numFmtId="0" fontId="9" fillId="5" borderId="9" xfId="2" applyNumberFormat="1" applyFont="1" applyFill="1" applyBorder="1" applyAlignment="1" applyProtection="1">
      <alignment horizontal="center"/>
    </xf>
    <xf numFmtId="0" fontId="9" fillId="4" borderId="8" xfId="2" applyNumberFormat="1" applyFont="1" applyFill="1" applyBorder="1" applyAlignment="1" applyProtection="1">
      <alignment horizontal="center"/>
    </xf>
    <xf numFmtId="0" fontId="9" fillId="4" borderId="8" xfId="2" applyNumberFormat="1" applyFont="1" applyFill="1" applyBorder="1" applyAlignment="1" applyProtection="1"/>
    <xf numFmtId="0" fontId="9" fillId="4" borderId="9" xfId="2" applyNumberFormat="1" applyFont="1" applyFill="1" applyBorder="1" applyAlignment="1" applyProtection="1">
      <alignment horizontal="center"/>
    </xf>
    <xf numFmtId="0" fontId="9" fillId="5" borderId="10" xfId="2" applyNumberFormat="1" applyFont="1" applyFill="1" applyBorder="1" applyAlignment="1" applyProtection="1">
      <alignment horizontal="center"/>
    </xf>
    <xf numFmtId="0" fontId="9" fillId="5" borderId="10" xfId="2" applyNumberFormat="1" applyFont="1" applyFill="1" applyBorder="1" applyAlignment="1" applyProtection="1"/>
    <xf numFmtId="0" fontId="9" fillId="5" borderId="11" xfId="2" applyNumberFormat="1" applyFont="1" applyFill="1" applyBorder="1" applyAlignment="1" applyProtection="1">
      <alignment horizontal="center"/>
    </xf>
    <xf numFmtId="0" fontId="9" fillId="4" borderId="8" xfId="2" applyNumberFormat="1" applyFont="1" applyFill="1" applyBorder="1" applyAlignment="1" applyProtection="1">
      <alignment wrapText="1"/>
    </xf>
    <xf numFmtId="0" fontId="9" fillId="5" borderId="8" xfId="2" applyNumberFormat="1" applyFont="1" applyFill="1" applyBorder="1" applyAlignment="1" applyProtection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0" xfId="2" applyNumberFormat="1" applyFont="1" applyFill="1" applyBorder="1" applyAlignment="1" applyProtection="1"/>
    <xf numFmtId="0" fontId="9" fillId="4" borderId="10" xfId="2" applyNumberFormat="1" applyFont="1" applyFill="1" applyBorder="1" applyAlignment="1" applyProtection="1">
      <alignment horizontal="center"/>
    </xf>
    <xf numFmtId="0" fontId="9" fillId="4" borderId="10" xfId="2" applyNumberFormat="1" applyFont="1" applyFill="1" applyBorder="1" applyAlignment="1" applyProtection="1"/>
    <xf numFmtId="0" fontId="9" fillId="4" borderId="11" xfId="2" applyNumberFormat="1" applyFont="1" applyFill="1" applyBorder="1" applyAlignment="1" applyProtection="1">
      <alignment horizontal="center"/>
    </xf>
    <xf numFmtId="0" fontId="9" fillId="4" borderId="2" xfId="2" applyNumberFormat="1" applyFont="1" applyFill="1" applyBorder="1" applyAlignment="1" applyProtection="1">
      <alignment horizontal="center"/>
    </xf>
    <xf numFmtId="0" fontId="9" fillId="4" borderId="2" xfId="2" applyNumberFormat="1" applyFont="1" applyFill="1" applyBorder="1" applyAlignment="1" applyProtection="1">
      <alignment horizontal="left"/>
    </xf>
    <xf numFmtId="0" fontId="9" fillId="4" borderId="1" xfId="2" applyNumberFormat="1" applyFont="1" applyFill="1" applyBorder="1" applyAlignment="1" applyProtection="1">
      <alignment horizontal="center"/>
    </xf>
    <xf numFmtId="0" fontId="11" fillId="4" borderId="2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Alignment="1"/>
    <xf numFmtId="0" fontId="4" fillId="6" borderId="3" xfId="2" applyNumberFormat="1" applyFont="1" applyFill="1" applyBorder="1" applyAlignment="1">
      <alignment horizontal="center"/>
    </xf>
    <xf numFmtId="0" fontId="4" fillId="6" borderId="3" xfId="2" applyNumberFormat="1" applyFont="1" applyFill="1" applyBorder="1" applyAlignment="1"/>
    <xf numFmtId="0" fontId="4" fillId="4" borderId="3" xfId="2" applyNumberFormat="1" applyFont="1" applyFill="1" applyBorder="1" applyAlignment="1">
      <alignment horizontal="center"/>
    </xf>
    <xf numFmtId="0" fontId="4" fillId="4" borderId="3" xfId="2" applyNumberFormat="1" applyFont="1" applyFill="1" applyBorder="1" applyAlignment="1"/>
    <xf numFmtId="0" fontId="4" fillId="4" borderId="3" xfId="2" applyNumberFormat="1" applyFont="1" applyFill="1" applyBorder="1" applyAlignment="1">
      <alignment horizontal="center" vertical="center"/>
    </xf>
    <xf numFmtId="0" fontId="4" fillId="4" borderId="3" xfId="2" applyNumberFormat="1" applyFont="1" applyFill="1" applyBorder="1" applyAlignment="1">
      <alignment horizontal="left" vertical="center" wrapText="1"/>
    </xf>
    <xf numFmtId="0" fontId="4" fillId="6" borderId="3" xfId="2" applyNumberFormat="1" applyFont="1" applyFill="1" applyBorder="1" applyAlignment="1">
      <alignment horizontal="center" vertical="center"/>
    </xf>
    <xf numFmtId="0" fontId="4" fillId="6" borderId="12" xfId="2" applyNumberFormat="1" applyFont="1" applyFill="1" applyBorder="1" applyAlignment="1">
      <alignment horizontal="left" vertical="center"/>
    </xf>
    <xf numFmtId="0" fontId="4" fillId="6" borderId="12" xfId="2" applyNumberFormat="1" applyFont="1" applyFill="1" applyBorder="1" applyAlignment="1">
      <alignment horizontal="center" vertical="center"/>
    </xf>
    <xf numFmtId="0" fontId="4" fillId="4" borderId="4" xfId="2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164" fontId="4" fillId="0" borderId="4" xfId="2" applyBorder="1" applyAlignment="1">
      <alignment horizontal="center" vertical="center"/>
    </xf>
    <xf numFmtId="0" fontId="4" fillId="7" borderId="3" xfId="2" applyNumberFormat="1" applyFont="1" applyFill="1" applyBorder="1" applyAlignment="1">
      <alignment horizontal="left" vertical="center" wrapText="1"/>
    </xf>
    <xf numFmtId="0" fontId="12" fillId="4" borderId="2" xfId="0" applyFont="1" applyFill="1" applyBorder="1"/>
    <xf numFmtId="0" fontId="4" fillId="4" borderId="2" xfId="2" applyNumberFormat="1" applyFont="1" applyFill="1" applyBorder="1" applyAlignment="1" applyProtection="1">
      <alignment horizontal="center"/>
    </xf>
    <xf numFmtId="0" fontId="4" fillId="6" borderId="2" xfId="2" applyNumberFormat="1" applyFont="1" applyFill="1" applyBorder="1" applyAlignment="1" applyProtection="1"/>
    <xf numFmtId="0" fontId="4" fillId="6" borderId="2" xfId="2" applyNumberFormat="1" applyFont="1" applyFill="1" applyBorder="1" applyAlignment="1" applyProtection="1">
      <alignment horizontal="center"/>
    </xf>
    <xf numFmtId="0" fontId="4" fillId="4" borderId="2" xfId="2" applyNumberFormat="1" applyFont="1" applyFill="1" applyBorder="1" applyAlignment="1" applyProtection="1"/>
    <xf numFmtId="0" fontId="2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0" fillId="0" borderId="0" xfId="0" applyBorder="1"/>
    <xf numFmtId="0" fontId="4" fillId="6" borderId="4" xfId="2" applyNumberFormat="1" applyFont="1" applyFill="1" applyBorder="1" applyAlignment="1">
      <alignment horizontal="center" vertical="center"/>
    </xf>
    <xf numFmtId="0" fontId="4" fillId="4" borderId="5" xfId="2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0" fontId="4" fillId="4" borderId="12" xfId="2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4" fillId="4" borderId="2" xfId="2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7">
    <cellStyle name="Excel Built-in Normal" xfId="2"/>
    <cellStyle name="Heading" xfId="3"/>
    <cellStyle name="Heading1" xfId="4"/>
    <cellStyle name="Normalny" xfId="0" builtinId="0"/>
    <cellStyle name="Normalny 2" xfId="1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13"/>
  <sheetViews>
    <sheetView tabSelected="1" zoomScale="85" zoomScaleNormal="85" workbookViewId="0">
      <selection activeCell="B3" sqref="B3:D3"/>
    </sheetView>
  </sheetViews>
  <sheetFormatPr defaultRowHeight="14.25"/>
  <cols>
    <col min="1" max="1" width="15.375" customWidth="1"/>
    <col min="2" max="2" width="38.625" customWidth="1"/>
    <col min="3" max="3" width="10.875" customWidth="1"/>
    <col min="4" max="4" width="14.5" customWidth="1"/>
  </cols>
  <sheetData>
    <row r="2" spans="1:5" ht="15">
      <c r="A2" s="8" t="s">
        <v>0</v>
      </c>
      <c r="B2" s="116"/>
      <c r="C2" s="116"/>
      <c r="D2" s="116"/>
      <c r="E2" s="7"/>
    </row>
    <row r="3" spans="1:5" ht="36.75" customHeight="1">
      <c r="A3" s="8" t="s">
        <v>1</v>
      </c>
      <c r="B3" s="116"/>
      <c r="C3" s="116"/>
      <c r="D3" s="116"/>
      <c r="E3" s="6"/>
    </row>
    <row r="4" spans="1:5" ht="22.5" customHeight="1">
      <c r="A4" s="8" t="s">
        <v>2</v>
      </c>
      <c r="B4" s="117"/>
      <c r="C4" s="117"/>
      <c r="D4" s="117"/>
      <c r="E4" s="6"/>
    </row>
    <row r="5" spans="1:5" ht="15">
      <c r="A5" s="61" t="s">
        <v>275</v>
      </c>
      <c r="B5" s="118" t="s">
        <v>69</v>
      </c>
      <c r="C5" s="119"/>
      <c r="D5" s="120"/>
    </row>
    <row r="6" spans="1:5">
      <c r="A6" s="1"/>
      <c r="B6" s="2" t="s">
        <v>3</v>
      </c>
      <c r="C6" s="43" t="s">
        <v>4</v>
      </c>
      <c r="D6" s="2" t="s">
        <v>17</v>
      </c>
    </row>
    <row r="7" spans="1:5" ht="15">
      <c r="A7" s="3"/>
      <c r="B7" s="4" t="s">
        <v>5</v>
      </c>
      <c r="C7" s="45">
        <v>141001</v>
      </c>
      <c r="D7" s="78"/>
    </row>
    <row r="8" spans="1:5" ht="15">
      <c r="A8" s="3"/>
      <c r="B8" s="4" t="s">
        <v>6</v>
      </c>
      <c r="C8" s="45">
        <v>141101</v>
      </c>
      <c r="D8" s="78"/>
    </row>
    <row r="9" spans="1:5" ht="15">
      <c r="A9" s="3"/>
      <c r="B9" s="5" t="s">
        <v>7</v>
      </c>
      <c r="C9" s="45">
        <v>141102</v>
      </c>
      <c r="D9" s="78"/>
    </row>
    <row r="10" spans="1:5" ht="15">
      <c r="A10" s="3"/>
      <c r="B10" s="4" t="s">
        <v>8</v>
      </c>
      <c r="C10" s="45">
        <v>141103</v>
      </c>
      <c r="D10" s="78"/>
    </row>
    <row r="11" spans="1:5" ht="15">
      <c r="A11" s="3"/>
      <c r="B11" s="4" t="s">
        <v>9</v>
      </c>
      <c r="C11" s="45">
        <v>141104</v>
      </c>
      <c r="D11" s="78"/>
    </row>
    <row r="12" spans="1:5" ht="15">
      <c r="A12" s="3"/>
      <c r="B12" s="4" t="s">
        <v>10</v>
      </c>
      <c r="C12" s="45">
        <v>141105</v>
      </c>
      <c r="D12" s="78"/>
    </row>
    <row r="13" spans="1:5" ht="15">
      <c r="A13" s="3"/>
      <c r="B13" s="4" t="s">
        <v>11</v>
      </c>
      <c r="C13" s="45">
        <v>141106</v>
      </c>
      <c r="D13" s="78"/>
    </row>
    <row r="14" spans="1:5" ht="15">
      <c r="A14" s="3"/>
      <c r="B14" s="4" t="s">
        <v>12</v>
      </c>
      <c r="C14" s="45">
        <v>141107</v>
      </c>
      <c r="D14" s="78"/>
    </row>
    <row r="15" spans="1:5" ht="15">
      <c r="A15" s="3"/>
      <c r="B15" s="4" t="s">
        <v>13</v>
      </c>
      <c r="C15" s="45">
        <v>141108</v>
      </c>
      <c r="D15" s="78"/>
    </row>
    <row r="16" spans="1:5" ht="15">
      <c r="A16" s="3"/>
      <c r="B16" s="4" t="s">
        <v>81</v>
      </c>
      <c r="C16" s="45">
        <v>141201</v>
      </c>
      <c r="D16" s="78"/>
    </row>
    <row r="17" spans="1:4" ht="15">
      <c r="A17" s="3"/>
      <c r="B17" s="4" t="s">
        <v>14</v>
      </c>
      <c r="C17" s="45">
        <v>141202</v>
      </c>
      <c r="D17" s="78"/>
    </row>
    <row r="18" spans="1:4" ht="15">
      <c r="A18" s="3"/>
      <c r="B18" s="4" t="s">
        <v>15</v>
      </c>
      <c r="C18" s="45">
        <v>150101</v>
      </c>
      <c r="D18" s="78"/>
    </row>
    <row r="19" spans="1:4" ht="15">
      <c r="A19" s="3"/>
      <c r="B19" s="4" t="s">
        <v>16</v>
      </c>
      <c r="C19" s="45">
        <v>150102</v>
      </c>
      <c r="D19" s="78"/>
    </row>
    <row r="20" spans="1:4" ht="15">
      <c r="A20" s="3"/>
      <c r="B20" s="5" t="s">
        <v>19</v>
      </c>
      <c r="C20" s="46">
        <v>150103</v>
      </c>
      <c r="D20" s="78"/>
    </row>
    <row r="21" spans="1:4" ht="15">
      <c r="A21" s="3"/>
      <c r="B21" s="5" t="s">
        <v>20</v>
      </c>
      <c r="C21" s="46">
        <v>150104</v>
      </c>
      <c r="D21" s="78"/>
    </row>
    <row r="22" spans="1:4" ht="15">
      <c r="A22" s="3"/>
      <c r="B22" s="5" t="s">
        <v>21</v>
      </c>
      <c r="C22" s="46">
        <v>150105</v>
      </c>
      <c r="D22" s="78"/>
    </row>
    <row r="23" spans="1:4" ht="15">
      <c r="A23" s="3"/>
      <c r="B23" s="5" t="s">
        <v>22</v>
      </c>
      <c r="C23" s="46">
        <v>150301</v>
      </c>
      <c r="D23" s="78"/>
    </row>
    <row r="24" spans="1:4" ht="15">
      <c r="A24" s="3"/>
      <c r="B24" s="5" t="s">
        <v>23</v>
      </c>
      <c r="C24" s="46">
        <v>150302</v>
      </c>
      <c r="D24" s="78"/>
    </row>
    <row r="25" spans="1:4" ht="15">
      <c r="A25" s="3"/>
      <c r="B25" s="5" t="s">
        <v>24</v>
      </c>
      <c r="C25" s="46">
        <v>150303</v>
      </c>
      <c r="D25" s="78"/>
    </row>
    <row r="26" spans="1:4" ht="15">
      <c r="A26" s="3"/>
      <c r="B26" s="5" t="s">
        <v>25</v>
      </c>
      <c r="C26" s="46">
        <v>150304</v>
      </c>
      <c r="D26" s="78"/>
    </row>
    <row r="27" spans="1:4" ht="15">
      <c r="A27" s="3"/>
      <c r="B27" s="5" t="s">
        <v>26</v>
      </c>
      <c r="C27" s="46">
        <v>150305</v>
      </c>
      <c r="D27" s="78"/>
    </row>
    <row r="28" spans="1:4" ht="15">
      <c r="A28" s="3"/>
      <c r="B28" s="5" t="s">
        <v>27</v>
      </c>
      <c r="C28" s="46">
        <v>150306</v>
      </c>
      <c r="D28" s="78"/>
    </row>
    <row r="29" spans="1:4" ht="15">
      <c r="A29" s="3"/>
      <c r="B29" s="5" t="s">
        <v>28</v>
      </c>
      <c r="C29" s="46">
        <v>150401</v>
      </c>
      <c r="D29" s="78"/>
    </row>
    <row r="30" spans="1:4" ht="15">
      <c r="A30" s="3"/>
      <c r="B30" s="5" t="s">
        <v>29</v>
      </c>
      <c r="C30" s="46">
        <v>150402</v>
      </c>
      <c r="D30" s="78"/>
    </row>
    <row r="31" spans="1:4" ht="15">
      <c r="A31" s="3"/>
      <c r="B31" s="5" t="s">
        <v>30</v>
      </c>
      <c r="C31" s="46">
        <v>150403</v>
      </c>
      <c r="D31" s="78"/>
    </row>
    <row r="32" spans="1:4" ht="15">
      <c r="A32" s="3"/>
      <c r="B32" s="5" t="s">
        <v>31</v>
      </c>
      <c r="C32" s="46">
        <v>150404</v>
      </c>
      <c r="D32" s="78"/>
    </row>
    <row r="33" spans="1:4" ht="15">
      <c r="A33" s="3"/>
      <c r="B33" s="5" t="s">
        <v>32</v>
      </c>
      <c r="C33" s="46">
        <v>150405</v>
      </c>
      <c r="D33" s="78"/>
    </row>
    <row r="34" spans="1:4" ht="15">
      <c r="A34" s="3"/>
      <c r="B34" s="4" t="s">
        <v>40</v>
      </c>
      <c r="C34" s="45">
        <v>150501</v>
      </c>
      <c r="D34" s="78"/>
    </row>
    <row r="35" spans="1:4" ht="15">
      <c r="A35" s="3"/>
      <c r="B35" s="4" t="s">
        <v>41</v>
      </c>
      <c r="C35" s="45">
        <v>150502</v>
      </c>
      <c r="D35" s="78"/>
    </row>
    <row r="36" spans="1:4" ht="15">
      <c r="A36" s="3"/>
      <c r="B36" s="4" t="s">
        <v>42</v>
      </c>
      <c r="C36" s="45">
        <v>150506</v>
      </c>
      <c r="D36" s="78"/>
    </row>
    <row r="37" spans="1:4" ht="15">
      <c r="A37" s="3"/>
      <c r="B37" s="4" t="s">
        <v>35</v>
      </c>
      <c r="C37" s="45">
        <v>150504</v>
      </c>
      <c r="D37" s="78"/>
    </row>
    <row r="38" spans="1:4" ht="15">
      <c r="A38" s="3"/>
      <c r="B38" s="4" t="s">
        <v>33</v>
      </c>
      <c r="C38" s="45">
        <v>150505</v>
      </c>
      <c r="D38" s="78"/>
    </row>
    <row r="39" spans="1:4" ht="15">
      <c r="A39" s="3"/>
      <c r="B39" s="4" t="s">
        <v>34</v>
      </c>
      <c r="C39" s="45">
        <v>150603</v>
      </c>
      <c r="D39" s="78"/>
    </row>
    <row r="40" spans="1:4" ht="15">
      <c r="A40" s="3"/>
      <c r="B40" s="4" t="s">
        <v>36</v>
      </c>
      <c r="C40" s="45">
        <v>150601</v>
      </c>
      <c r="D40" s="78"/>
    </row>
    <row r="41" spans="1:4" ht="15">
      <c r="A41" s="3"/>
      <c r="B41" s="5" t="s">
        <v>37</v>
      </c>
      <c r="C41" s="45">
        <v>150602</v>
      </c>
      <c r="D41" s="78"/>
    </row>
    <row r="42" spans="1:4" ht="15">
      <c r="A42" s="3"/>
      <c r="B42" s="4" t="s">
        <v>38</v>
      </c>
      <c r="C42" s="45">
        <v>150503</v>
      </c>
      <c r="D42" s="78"/>
    </row>
    <row r="43" spans="1:4" ht="15">
      <c r="A43" s="3"/>
      <c r="B43" s="4" t="s">
        <v>39</v>
      </c>
      <c r="C43" s="45">
        <v>150604</v>
      </c>
      <c r="D43" s="78"/>
    </row>
    <row r="44" spans="1:4" ht="15">
      <c r="A44" s="3"/>
      <c r="B44" s="4" t="s">
        <v>43</v>
      </c>
      <c r="C44" s="45">
        <v>150605</v>
      </c>
      <c r="D44" s="78"/>
    </row>
    <row r="45" spans="1:4" ht="15">
      <c r="A45" s="3"/>
      <c r="B45" s="5" t="s">
        <v>44</v>
      </c>
      <c r="C45" s="46">
        <v>150606</v>
      </c>
      <c r="D45" s="78"/>
    </row>
    <row r="46" spans="1:4" ht="15">
      <c r="A46" s="3"/>
      <c r="B46" s="12" t="s">
        <v>45</v>
      </c>
      <c r="C46" s="45">
        <v>150701</v>
      </c>
      <c r="D46" s="78"/>
    </row>
    <row r="47" spans="1:4" ht="15">
      <c r="A47" s="3"/>
      <c r="B47" s="12" t="s">
        <v>46</v>
      </c>
      <c r="C47" s="45">
        <v>150702</v>
      </c>
      <c r="D47" s="78"/>
    </row>
    <row r="48" spans="1:4" ht="15">
      <c r="A48" s="3"/>
      <c r="B48" s="12" t="s">
        <v>47</v>
      </c>
      <c r="C48" s="45">
        <v>150703</v>
      </c>
      <c r="D48" s="78"/>
    </row>
    <row r="49" spans="1:4" ht="27.75" customHeight="1">
      <c r="A49" s="76"/>
      <c r="B49" s="77" t="s">
        <v>74</v>
      </c>
      <c r="C49" s="47">
        <v>150704</v>
      </c>
      <c r="D49" s="78"/>
    </row>
    <row r="50" spans="1:4" ht="15">
      <c r="A50" s="3"/>
      <c r="B50" s="12" t="s">
        <v>48</v>
      </c>
      <c r="C50" s="45">
        <v>150705</v>
      </c>
      <c r="D50" s="78"/>
    </row>
    <row r="51" spans="1:4" ht="15">
      <c r="A51" s="3"/>
      <c r="B51" s="12" t="s">
        <v>49</v>
      </c>
      <c r="C51" s="45">
        <v>150706</v>
      </c>
      <c r="D51" s="78"/>
    </row>
    <row r="52" spans="1:4" ht="15">
      <c r="A52" s="3"/>
      <c r="B52" s="12" t="s">
        <v>50</v>
      </c>
      <c r="C52" s="45">
        <v>150707</v>
      </c>
      <c r="D52" s="78"/>
    </row>
    <row r="53" spans="1:4" ht="15">
      <c r="A53" s="3"/>
      <c r="B53" s="15" t="s">
        <v>75</v>
      </c>
      <c r="C53" s="19">
        <v>150801</v>
      </c>
      <c r="D53" s="78"/>
    </row>
    <row r="54" spans="1:4" ht="15">
      <c r="A54" s="3"/>
      <c r="B54" s="16" t="s">
        <v>76</v>
      </c>
      <c r="C54" s="19">
        <v>150811</v>
      </c>
      <c r="D54" s="78"/>
    </row>
    <row r="55" spans="1:4" ht="15">
      <c r="A55" s="3"/>
      <c r="B55" s="15" t="s">
        <v>77</v>
      </c>
      <c r="C55" s="19">
        <v>150802</v>
      </c>
      <c r="D55" s="78"/>
    </row>
    <row r="56" spans="1:4" ht="15">
      <c r="A56" s="3"/>
      <c r="B56" s="17" t="s">
        <v>78</v>
      </c>
      <c r="C56" s="19">
        <v>150803</v>
      </c>
      <c r="D56" s="78"/>
    </row>
    <row r="57" spans="1:4" ht="15">
      <c r="A57" s="3"/>
      <c r="B57" s="16" t="s">
        <v>79</v>
      </c>
      <c r="C57" s="19">
        <v>150813</v>
      </c>
      <c r="D57" s="78"/>
    </row>
    <row r="58" spans="1:4" ht="28.5">
      <c r="A58" s="76"/>
      <c r="B58" s="100" t="s">
        <v>231</v>
      </c>
      <c r="C58" s="99">
        <v>150804</v>
      </c>
      <c r="D58" s="78"/>
    </row>
    <row r="59" spans="1:4" ht="15">
      <c r="A59" s="3"/>
      <c r="B59" s="15" t="s">
        <v>85</v>
      </c>
      <c r="C59" s="19">
        <v>150805</v>
      </c>
      <c r="D59" s="78"/>
    </row>
    <row r="60" spans="1:4" ht="15">
      <c r="A60" s="3"/>
      <c r="B60" s="15" t="s">
        <v>86</v>
      </c>
      <c r="C60" s="19">
        <v>150901</v>
      </c>
      <c r="D60" s="78"/>
    </row>
    <row r="61" spans="1:4" ht="15">
      <c r="A61" s="3"/>
      <c r="B61" s="15" t="s">
        <v>87</v>
      </c>
      <c r="C61" s="19">
        <v>150902</v>
      </c>
      <c r="D61" s="78"/>
    </row>
    <row r="62" spans="1:4" ht="15">
      <c r="A62" s="3"/>
      <c r="B62" s="21" t="s">
        <v>93</v>
      </c>
      <c r="C62" s="39">
        <v>150903</v>
      </c>
      <c r="D62" s="78"/>
    </row>
    <row r="63" spans="1:4" ht="15">
      <c r="A63" s="3"/>
      <c r="B63" s="29" t="s">
        <v>104</v>
      </c>
      <c r="C63" s="32">
        <v>150904</v>
      </c>
      <c r="D63" s="78"/>
    </row>
    <row r="64" spans="1:4" ht="15">
      <c r="A64" s="3"/>
      <c r="B64" s="31" t="s">
        <v>106</v>
      </c>
      <c r="C64" s="33">
        <v>150905</v>
      </c>
      <c r="D64" s="78"/>
    </row>
    <row r="65" spans="1:4" ht="15">
      <c r="A65" s="3"/>
      <c r="B65" s="31" t="s">
        <v>241</v>
      </c>
      <c r="C65" s="33">
        <v>170108</v>
      </c>
      <c r="D65" s="78"/>
    </row>
    <row r="66" spans="1:4" ht="15">
      <c r="A66" s="3"/>
      <c r="B66" s="31" t="s">
        <v>108</v>
      </c>
      <c r="C66" s="33">
        <v>160101</v>
      </c>
      <c r="D66" s="78"/>
    </row>
    <row r="67" spans="1:4" ht="15">
      <c r="A67" s="3"/>
      <c r="B67" s="31" t="s">
        <v>110</v>
      </c>
      <c r="C67" s="33">
        <v>160102</v>
      </c>
      <c r="D67" s="78"/>
    </row>
    <row r="68" spans="1:4" ht="15">
      <c r="A68" s="3"/>
      <c r="B68" s="21" t="s">
        <v>122</v>
      </c>
      <c r="C68" s="39">
        <v>160103</v>
      </c>
      <c r="D68" s="78"/>
    </row>
    <row r="69" spans="1:4" ht="15">
      <c r="A69" s="3"/>
      <c r="B69" s="21" t="s">
        <v>244</v>
      </c>
      <c r="C69" s="39">
        <v>170103</v>
      </c>
      <c r="D69" s="78"/>
    </row>
    <row r="70" spans="1:4" ht="15">
      <c r="A70" s="3"/>
      <c r="B70" s="21" t="s">
        <v>123</v>
      </c>
      <c r="C70" s="39">
        <v>160105</v>
      </c>
      <c r="D70" s="78"/>
    </row>
    <row r="71" spans="1:4" ht="15">
      <c r="A71" s="3"/>
      <c r="B71" s="21" t="s">
        <v>124</v>
      </c>
      <c r="C71" s="39">
        <v>160201</v>
      </c>
      <c r="D71" s="78"/>
    </row>
    <row r="72" spans="1:4" ht="15">
      <c r="A72" s="3"/>
      <c r="B72" s="21" t="s">
        <v>245</v>
      </c>
      <c r="C72" s="39">
        <v>160202</v>
      </c>
      <c r="D72" s="78"/>
    </row>
    <row r="73" spans="1:4" ht="15">
      <c r="A73" s="3"/>
      <c r="B73" s="21" t="s">
        <v>140</v>
      </c>
      <c r="C73" s="39">
        <v>160203</v>
      </c>
      <c r="D73" s="78"/>
    </row>
    <row r="74" spans="1:4" ht="15">
      <c r="A74" s="3"/>
      <c r="B74" s="41" t="s">
        <v>125</v>
      </c>
      <c r="C74" s="42">
        <v>160204</v>
      </c>
      <c r="D74" s="78"/>
    </row>
    <row r="75" spans="1:4" ht="15">
      <c r="A75" s="3"/>
      <c r="B75" s="41" t="s">
        <v>126</v>
      </c>
      <c r="C75" s="42">
        <v>160205</v>
      </c>
      <c r="D75" s="78"/>
    </row>
    <row r="76" spans="1:4" ht="15">
      <c r="A76" s="3"/>
      <c r="B76" s="41" t="s">
        <v>127</v>
      </c>
      <c r="C76" s="42">
        <v>160301</v>
      </c>
      <c r="D76" s="78"/>
    </row>
    <row r="77" spans="1:4" ht="15">
      <c r="A77" s="3"/>
      <c r="B77" s="41" t="s">
        <v>128</v>
      </c>
      <c r="C77" s="42">
        <v>160302</v>
      </c>
      <c r="D77" s="78"/>
    </row>
    <row r="78" spans="1:4" ht="15">
      <c r="A78" s="3"/>
      <c r="B78" s="41" t="s">
        <v>129</v>
      </c>
      <c r="C78" s="42">
        <v>160303</v>
      </c>
      <c r="D78" s="78"/>
    </row>
    <row r="79" spans="1:4" ht="15">
      <c r="A79" s="62"/>
      <c r="B79" s="63" t="s">
        <v>166</v>
      </c>
      <c r="C79" s="64">
        <v>160701</v>
      </c>
      <c r="D79" s="106"/>
    </row>
    <row r="80" spans="1:4" ht="15">
      <c r="A80" s="65"/>
      <c r="B80" s="66" t="s">
        <v>153</v>
      </c>
      <c r="C80" s="67">
        <v>160702</v>
      </c>
      <c r="D80" s="106"/>
    </row>
    <row r="81" spans="1:4" ht="15">
      <c r="A81" s="68"/>
      <c r="B81" s="69" t="s">
        <v>154</v>
      </c>
      <c r="C81" s="70">
        <v>160801</v>
      </c>
      <c r="D81" s="106"/>
    </row>
    <row r="82" spans="1:4" ht="15">
      <c r="A82" s="65"/>
      <c r="B82" s="66" t="s">
        <v>155</v>
      </c>
      <c r="C82" s="67">
        <v>160802</v>
      </c>
      <c r="D82" s="106"/>
    </row>
    <row r="83" spans="1:4" ht="15">
      <c r="A83" s="68"/>
      <c r="B83" s="69" t="s">
        <v>156</v>
      </c>
      <c r="C83" s="70">
        <v>160803</v>
      </c>
      <c r="D83" s="106"/>
    </row>
    <row r="84" spans="1:4" ht="15">
      <c r="A84" s="65"/>
      <c r="B84" s="66" t="s">
        <v>157</v>
      </c>
      <c r="C84" s="67">
        <v>160804</v>
      </c>
      <c r="D84" s="106"/>
    </row>
    <row r="85" spans="1:4" ht="15">
      <c r="A85" s="68"/>
      <c r="B85" s="69" t="s">
        <v>158</v>
      </c>
      <c r="C85" s="70">
        <v>160805</v>
      </c>
      <c r="D85" s="106"/>
    </row>
    <row r="86" spans="1:4" ht="15">
      <c r="A86" s="71"/>
      <c r="B86" s="72" t="s">
        <v>159</v>
      </c>
      <c r="C86" s="73">
        <v>170101</v>
      </c>
      <c r="D86" s="106"/>
    </row>
    <row r="87" spans="1:4" ht="15">
      <c r="A87" s="68"/>
      <c r="B87" s="69" t="s">
        <v>160</v>
      </c>
      <c r="C87" s="70">
        <v>170201</v>
      </c>
      <c r="D87" s="106"/>
    </row>
    <row r="88" spans="1:4" ht="15">
      <c r="A88" s="68"/>
      <c r="B88" s="69" t="s">
        <v>161</v>
      </c>
      <c r="C88" s="70">
        <v>170104</v>
      </c>
      <c r="D88" s="106"/>
    </row>
    <row r="89" spans="1:4" ht="15">
      <c r="A89" s="65"/>
      <c r="B89" s="66" t="s">
        <v>167</v>
      </c>
      <c r="C89" s="67">
        <v>170105</v>
      </c>
      <c r="D89" s="106"/>
    </row>
    <row r="90" spans="1:4" ht="15">
      <c r="A90" s="68"/>
      <c r="B90" s="69" t="s">
        <v>162</v>
      </c>
      <c r="C90" s="70">
        <v>170106</v>
      </c>
      <c r="D90" s="106"/>
    </row>
    <row r="91" spans="1:4" ht="15">
      <c r="A91" s="65"/>
      <c r="B91" s="66" t="s">
        <v>163</v>
      </c>
      <c r="C91" s="67">
        <v>170107</v>
      </c>
      <c r="D91" s="106"/>
    </row>
    <row r="92" spans="1:4" ht="15">
      <c r="A92" s="68"/>
      <c r="B92" s="69" t="s">
        <v>164</v>
      </c>
      <c r="C92" s="70">
        <v>170109</v>
      </c>
      <c r="D92" s="106"/>
    </row>
    <row r="93" spans="1:4" ht="15">
      <c r="A93" s="65"/>
      <c r="B93" s="66" t="s">
        <v>165</v>
      </c>
      <c r="C93" s="67">
        <v>170202</v>
      </c>
      <c r="D93" s="106"/>
    </row>
    <row r="94" spans="1:4" ht="28.5">
      <c r="A94" s="68"/>
      <c r="B94" s="74" t="s">
        <v>184</v>
      </c>
      <c r="C94" s="70">
        <v>170301</v>
      </c>
      <c r="D94" s="106"/>
    </row>
    <row r="95" spans="1:4" ht="28.5">
      <c r="A95" s="65"/>
      <c r="B95" s="75" t="s">
        <v>185</v>
      </c>
      <c r="C95" s="67">
        <v>170302</v>
      </c>
      <c r="D95" s="106"/>
    </row>
    <row r="96" spans="1:4" ht="28.5">
      <c r="A96" s="68"/>
      <c r="B96" s="74" t="s">
        <v>186</v>
      </c>
      <c r="C96" s="70">
        <v>170303</v>
      </c>
      <c r="D96" s="106"/>
    </row>
    <row r="97" spans="1:5" ht="28.5">
      <c r="A97" s="65"/>
      <c r="B97" s="75" t="s">
        <v>187</v>
      </c>
      <c r="C97" s="67">
        <v>170304</v>
      </c>
      <c r="D97" s="106"/>
    </row>
    <row r="98" spans="1:5" ht="28.5">
      <c r="A98" s="68"/>
      <c r="B98" s="74" t="s">
        <v>188</v>
      </c>
      <c r="C98" s="70">
        <v>170305</v>
      </c>
      <c r="D98" s="106"/>
    </row>
    <row r="99" spans="1:5" ht="28.5">
      <c r="A99" s="65"/>
      <c r="B99" s="75" t="s">
        <v>189</v>
      </c>
      <c r="C99" s="67">
        <v>170306</v>
      </c>
      <c r="D99" s="106"/>
    </row>
    <row r="100" spans="1:5" ht="28.5">
      <c r="A100" s="68"/>
      <c r="B100" s="74" t="s">
        <v>190</v>
      </c>
      <c r="C100" s="70">
        <v>170307</v>
      </c>
      <c r="D100" s="106"/>
    </row>
    <row r="101" spans="1:5" ht="15">
      <c r="A101" s="65"/>
      <c r="B101" s="66" t="s">
        <v>191</v>
      </c>
      <c r="C101" s="67">
        <v>170308</v>
      </c>
      <c r="D101" s="106"/>
    </row>
    <row r="102" spans="1:5" ht="28.5">
      <c r="A102" s="68"/>
      <c r="B102" s="74" t="s">
        <v>192</v>
      </c>
      <c r="C102" s="70">
        <v>170309</v>
      </c>
      <c r="D102" s="106"/>
    </row>
    <row r="103" spans="1:5" ht="28.5">
      <c r="A103" s="65"/>
      <c r="B103" s="75" t="s">
        <v>193</v>
      </c>
      <c r="C103" s="67">
        <v>170310</v>
      </c>
      <c r="D103" s="106"/>
    </row>
    <row r="104" spans="1:5" ht="15">
      <c r="A104" s="68"/>
      <c r="B104" s="69" t="s">
        <v>194</v>
      </c>
      <c r="C104" s="70">
        <v>170501</v>
      </c>
      <c r="D104" s="107"/>
    </row>
    <row r="105" spans="1:5" ht="15">
      <c r="A105" s="68"/>
      <c r="B105" s="69" t="s">
        <v>195</v>
      </c>
      <c r="C105" s="70">
        <v>170502</v>
      </c>
      <c r="D105" s="86"/>
      <c r="E105" s="79"/>
    </row>
    <row r="106" spans="1:5" ht="15">
      <c r="A106" s="68"/>
      <c r="B106" s="69" t="s">
        <v>196</v>
      </c>
      <c r="C106" s="70">
        <v>170503</v>
      </c>
      <c r="D106" s="86"/>
      <c r="E106" s="79"/>
    </row>
    <row r="107" spans="1:5" ht="15">
      <c r="A107" s="68"/>
      <c r="B107" s="69" t="s">
        <v>197</v>
      </c>
      <c r="C107" s="70">
        <v>170504</v>
      </c>
      <c r="D107" s="86"/>
      <c r="E107" s="79"/>
    </row>
    <row r="108" spans="1:5" ht="15">
      <c r="A108" s="68"/>
      <c r="B108" s="69" t="s">
        <v>198</v>
      </c>
      <c r="C108" s="70">
        <v>170505</v>
      </c>
      <c r="D108" s="86"/>
      <c r="E108" s="79"/>
    </row>
    <row r="109" spans="1:5" ht="15">
      <c r="A109" s="68"/>
      <c r="B109" s="69" t="s">
        <v>199</v>
      </c>
      <c r="C109" s="70">
        <v>170506</v>
      </c>
      <c r="D109" s="86"/>
      <c r="E109" s="79"/>
    </row>
    <row r="110" spans="1:5" ht="15">
      <c r="A110" s="80"/>
      <c r="B110" s="81" t="s">
        <v>200</v>
      </c>
      <c r="C110" s="82">
        <v>170507</v>
      </c>
      <c r="D110" s="86"/>
      <c r="E110" s="79"/>
    </row>
    <row r="111" spans="1:5" ht="15">
      <c r="A111" s="83"/>
      <c r="B111" s="84" t="s">
        <v>201</v>
      </c>
      <c r="C111" s="85">
        <v>170508</v>
      </c>
      <c r="D111" s="86"/>
      <c r="E111" s="79"/>
    </row>
    <row r="112" spans="1:5" ht="15">
      <c r="A112" s="83"/>
      <c r="B112" s="84" t="s">
        <v>202</v>
      </c>
      <c r="C112" s="85">
        <v>170509</v>
      </c>
      <c r="D112" s="86"/>
      <c r="E112" s="79"/>
    </row>
    <row r="113" spans="1:7" ht="15">
      <c r="A113" s="83"/>
      <c r="B113" s="84" t="s">
        <v>203</v>
      </c>
      <c r="C113" s="85">
        <v>170510</v>
      </c>
      <c r="D113" s="86"/>
      <c r="E113" s="79"/>
    </row>
    <row r="114" spans="1:7" ht="15">
      <c r="A114" s="23"/>
      <c r="B114" s="101" t="s">
        <v>214</v>
      </c>
      <c r="C114" s="102">
        <v>170901</v>
      </c>
      <c r="D114" s="107"/>
    </row>
    <row r="115" spans="1:7" ht="15">
      <c r="A115" s="23"/>
      <c r="B115" s="103" t="s">
        <v>215</v>
      </c>
      <c r="C115" s="104">
        <v>170902</v>
      </c>
      <c r="D115" s="107"/>
    </row>
    <row r="116" spans="1:7" ht="15">
      <c r="A116" s="23"/>
      <c r="B116" s="105" t="s">
        <v>216</v>
      </c>
      <c r="C116" s="102">
        <v>170903</v>
      </c>
      <c r="D116" s="107"/>
    </row>
    <row r="117" spans="1:7" ht="15">
      <c r="A117" s="23"/>
      <c r="B117" s="103" t="s">
        <v>217</v>
      </c>
      <c r="C117" s="104">
        <v>170904</v>
      </c>
      <c r="D117" s="107"/>
    </row>
    <row r="118" spans="1:7" ht="15">
      <c r="A118" s="23"/>
      <c r="B118" s="105" t="s">
        <v>218</v>
      </c>
      <c r="C118" s="102">
        <v>170905</v>
      </c>
      <c r="D118" s="107"/>
    </row>
    <row r="119" spans="1:7" ht="15">
      <c r="A119" s="88"/>
      <c r="B119" s="89" t="s">
        <v>224</v>
      </c>
      <c r="C119" s="88">
        <v>171001</v>
      </c>
      <c r="D119" s="107"/>
      <c r="E119" s="87"/>
      <c r="F119" s="87"/>
      <c r="G119" s="87"/>
    </row>
    <row r="120" spans="1:7" ht="15">
      <c r="A120" s="90"/>
      <c r="B120" s="91" t="s">
        <v>225</v>
      </c>
      <c r="C120" s="90">
        <v>171002</v>
      </c>
      <c r="D120" s="107"/>
      <c r="E120" s="87"/>
      <c r="F120" s="87"/>
      <c r="G120" s="87"/>
    </row>
    <row r="121" spans="1:7" ht="15">
      <c r="A121" s="88"/>
      <c r="B121" s="89" t="s">
        <v>226</v>
      </c>
      <c r="C121" s="88">
        <v>171003</v>
      </c>
      <c r="D121" s="107"/>
      <c r="E121" s="87"/>
      <c r="F121" s="87"/>
      <c r="G121" s="87"/>
    </row>
    <row r="122" spans="1:7" ht="15">
      <c r="A122" s="90"/>
      <c r="B122" s="91" t="s">
        <v>227</v>
      </c>
      <c r="C122" s="90">
        <v>171004</v>
      </c>
      <c r="D122" s="107"/>
      <c r="E122" s="87"/>
      <c r="F122" s="87"/>
      <c r="G122" s="87"/>
    </row>
    <row r="123" spans="1:7" ht="15">
      <c r="A123" s="90"/>
      <c r="B123" s="91" t="s">
        <v>239</v>
      </c>
      <c r="C123" s="90">
        <v>171005</v>
      </c>
      <c r="D123" s="107"/>
      <c r="E123" s="87"/>
      <c r="F123" s="87"/>
      <c r="G123" s="87"/>
    </row>
    <row r="124" spans="1:7" ht="42.75">
      <c r="A124" s="92"/>
      <c r="B124" s="93" t="s">
        <v>228</v>
      </c>
      <c r="C124" s="92">
        <v>180201</v>
      </c>
      <c r="D124" s="107"/>
      <c r="E124" s="87"/>
      <c r="F124" s="87"/>
      <c r="G124" s="87"/>
    </row>
    <row r="125" spans="1:7" ht="15">
      <c r="A125" s="94"/>
      <c r="B125" s="95" t="s">
        <v>229</v>
      </c>
      <c r="C125" s="96">
        <v>180202</v>
      </c>
      <c r="D125" s="107"/>
      <c r="E125" s="87"/>
      <c r="F125" s="87"/>
      <c r="G125" s="87"/>
    </row>
    <row r="126" spans="1:7" ht="42.75">
      <c r="A126" s="109"/>
      <c r="B126" s="98" t="s">
        <v>230</v>
      </c>
      <c r="C126" s="96">
        <v>180203</v>
      </c>
      <c r="D126" s="107"/>
      <c r="E126" s="87"/>
      <c r="F126" s="87"/>
      <c r="G126" s="87"/>
    </row>
    <row r="127" spans="1:7" ht="15">
      <c r="A127" s="97"/>
      <c r="B127" s="98" t="s">
        <v>246</v>
      </c>
      <c r="C127" s="92">
        <v>180204</v>
      </c>
      <c r="D127" s="107"/>
      <c r="E127" s="87"/>
      <c r="F127" s="87"/>
      <c r="G127" s="87"/>
    </row>
    <row r="128" spans="1:7" ht="15">
      <c r="A128" s="97"/>
      <c r="B128" s="98" t="s">
        <v>247</v>
      </c>
      <c r="C128" s="92">
        <v>180205</v>
      </c>
      <c r="D128" s="107"/>
    </row>
    <row r="129" spans="1:4" ht="15">
      <c r="A129" s="97"/>
      <c r="B129" s="98" t="s">
        <v>248</v>
      </c>
      <c r="C129" s="92">
        <v>180206</v>
      </c>
      <c r="D129" s="107"/>
    </row>
    <row r="130" spans="1:4" ht="15">
      <c r="A130" s="110"/>
      <c r="B130" s="111" t="s">
        <v>249</v>
      </c>
      <c r="C130" s="112">
        <v>180207</v>
      </c>
      <c r="D130" s="113"/>
    </row>
    <row r="131" spans="1:4" ht="15">
      <c r="A131" s="114"/>
      <c r="B131" s="115" t="s">
        <v>254</v>
      </c>
      <c r="C131" s="114">
        <v>180208</v>
      </c>
      <c r="D131" s="107"/>
    </row>
    <row r="132" spans="1:4" ht="15">
      <c r="A132" s="114"/>
      <c r="B132" s="115" t="s">
        <v>255</v>
      </c>
      <c r="C132" s="114">
        <v>180301</v>
      </c>
      <c r="D132" s="107"/>
    </row>
    <row r="133" spans="1:4" ht="15">
      <c r="A133" s="114"/>
      <c r="B133" s="115" t="s">
        <v>256</v>
      </c>
      <c r="C133" s="114">
        <v>181201</v>
      </c>
      <c r="D133" s="107"/>
    </row>
    <row r="134" spans="1:4" ht="15">
      <c r="A134" s="114"/>
      <c r="B134" s="115" t="s">
        <v>257</v>
      </c>
      <c r="C134" s="114">
        <v>181202</v>
      </c>
      <c r="D134" s="107"/>
    </row>
    <row r="135" spans="1:4" ht="28.5">
      <c r="A135" s="114"/>
      <c r="B135" s="115" t="s">
        <v>258</v>
      </c>
      <c r="C135" s="114">
        <v>181203</v>
      </c>
      <c r="D135" s="107"/>
    </row>
    <row r="136" spans="1:4" ht="15">
      <c r="A136" s="114"/>
      <c r="B136" s="115" t="s">
        <v>259</v>
      </c>
      <c r="C136" s="114">
        <v>181204</v>
      </c>
      <c r="D136" s="107"/>
    </row>
    <row r="137" spans="1:4" ht="17.25" customHeight="1">
      <c r="A137" s="114"/>
      <c r="B137" s="115" t="s">
        <v>260</v>
      </c>
      <c r="C137" s="114">
        <v>181205</v>
      </c>
      <c r="D137" s="107"/>
    </row>
    <row r="138" spans="1:4" ht="15">
      <c r="A138" s="114"/>
      <c r="B138" s="115" t="s">
        <v>261</v>
      </c>
      <c r="C138" s="114">
        <v>181206</v>
      </c>
      <c r="D138" s="107"/>
    </row>
    <row r="139" spans="1:4" ht="15">
      <c r="A139" s="114"/>
      <c r="B139" s="115" t="s">
        <v>262</v>
      </c>
      <c r="C139" s="114">
        <v>181207</v>
      </c>
      <c r="D139" s="107"/>
    </row>
    <row r="140" spans="1:4" ht="15">
      <c r="A140" s="114"/>
      <c r="B140" s="115" t="s">
        <v>263</v>
      </c>
      <c r="C140" s="114">
        <v>181208</v>
      </c>
      <c r="D140" s="107"/>
    </row>
    <row r="141" spans="1:4" ht="15">
      <c r="A141" s="114"/>
      <c r="B141" s="115" t="s">
        <v>264</v>
      </c>
      <c r="C141" s="114">
        <v>181209</v>
      </c>
      <c r="D141" s="107"/>
    </row>
    <row r="142" spans="1:4" ht="15">
      <c r="A142" s="114"/>
      <c r="B142" s="115" t="s">
        <v>276</v>
      </c>
      <c r="C142" s="114">
        <v>190301</v>
      </c>
      <c r="D142" s="107"/>
    </row>
    <row r="143" spans="1:4" ht="15">
      <c r="A143" s="114"/>
      <c r="B143" s="115" t="s">
        <v>277</v>
      </c>
      <c r="C143" s="114">
        <v>190302</v>
      </c>
      <c r="D143" s="107"/>
    </row>
    <row r="144" spans="1:4" ht="15">
      <c r="A144" s="114"/>
      <c r="B144" s="115" t="s">
        <v>280</v>
      </c>
      <c r="C144" s="114">
        <v>190303</v>
      </c>
      <c r="D144" s="107"/>
    </row>
    <row r="145" spans="1:4" ht="15">
      <c r="A145" s="114"/>
      <c r="B145" s="115" t="s">
        <v>281</v>
      </c>
      <c r="C145" s="114">
        <v>190304</v>
      </c>
      <c r="D145" s="107"/>
    </row>
    <row r="146" spans="1:4" ht="28.5">
      <c r="A146" s="114"/>
      <c r="B146" s="115" t="s">
        <v>282</v>
      </c>
      <c r="C146" s="114">
        <v>190305</v>
      </c>
      <c r="D146" s="107"/>
    </row>
    <row r="147" spans="1:4" ht="28.5">
      <c r="A147" s="114"/>
      <c r="B147" s="115" t="s">
        <v>283</v>
      </c>
      <c r="C147" s="114">
        <v>190306</v>
      </c>
      <c r="D147" s="107"/>
    </row>
    <row r="148" spans="1:4" ht="15">
      <c r="A148" s="114"/>
      <c r="B148" s="115" t="s">
        <v>284</v>
      </c>
      <c r="C148" s="114">
        <v>190307</v>
      </c>
      <c r="D148" s="107"/>
    </row>
    <row r="149" spans="1:4" ht="15">
      <c r="A149" s="114"/>
      <c r="B149" s="115" t="s">
        <v>285</v>
      </c>
      <c r="C149" s="114">
        <v>190308</v>
      </c>
      <c r="D149" s="107"/>
    </row>
    <row r="150" spans="1:4" ht="15">
      <c r="A150" s="114"/>
      <c r="B150" s="115" t="s">
        <v>286</v>
      </c>
      <c r="C150" s="114">
        <v>190309</v>
      </c>
      <c r="D150" s="107"/>
    </row>
    <row r="151" spans="1:4" ht="15">
      <c r="A151" s="114"/>
      <c r="B151" s="115" t="s">
        <v>287</v>
      </c>
      <c r="C151" s="114">
        <v>190310</v>
      </c>
      <c r="D151" s="107"/>
    </row>
    <row r="152" spans="1:4" ht="15">
      <c r="A152" s="114"/>
      <c r="B152" s="115" t="s">
        <v>288</v>
      </c>
      <c r="C152" s="114">
        <v>190601</v>
      </c>
      <c r="D152" s="107"/>
    </row>
    <row r="153" spans="1:4" ht="15">
      <c r="A153" s="114"/>
      <c r="B153" s="115" t="s">
        <v>289</v>
      </c>
      <c r="C153" s="114">
        <v>190602</v>
      </c>
      <c r="D153" s="107"/>
    </row>
    <row r="154" spans="1:4" ht="15">
      <c r="A154" s="114"/>
      <c r="B154" s="115" t="s">
        <v>290</v>
      </c>
      <c r="C154" s="114">
        <v>190603</v>
      </c>
      <c r="D154" s="107"/>
    </row>
    <row r="155" spans="1:4" ht="28.5">
      <c r="A155" s="114"/>
      <c r="B155" s="115" t="s">
        <v>291</v>
      </c>
      <c r="C155" s="114">
        <v>190604</v>
      </c>
      <c r="D155" s="107"/>
    </row>
    <row r="156" spans="1:4" ht="15">
      <c r="A156" s="114"/>
      <c r="B156" s="115" t="s">
        <v>292</v>
      </c>
      <c r="C156" s="114">
        <v>190605</v>
      </c>
      <c r="D156" s="107"/>
    </row>
    <row r="157" spans="1:4" ht="28.5">
      <c r="A157" s="114"/>
      <c r="B157" s="115" t="s">
        <v>293</v>
      </c>
      <c r="C157" s="114">
        <v>190606</v>
      </c>
      <c r="D157" s="107"/>
    </row>
    <row r="158" spans="1:4" ht="15">
      <c r="A158" s="114"/>
      <c r="B158" s="115" t="s">
        <v>307</v>
      </c>
      <c r="C158" s="114">
        <v>190607</v>
      </c>
      <c r="D158" s="107"/>
    </row>
    <row r="159" spans="1:4" ht="15">
      <c r="A159" s="114"/>
      <c r="B159" s="115" t="s">
        <v>308</v>
      </c>
      <c r="C159" s="114">
        <v>190608</v>
      </c>
      <c r="D159" s="107"/>
    </row>
    <row r="160" spans="1:4" ht="15">
      <c r="A160" s="114"/>
      <c r="B160" s="115" t="s">
        <v>309</v>
      </c>
      <c r="C160" s="114">
        <v>190609</v>
      </c>
      <c r="D160" s="107"/>
    </row>
    <row r="161" spans="1:4" ht="15">
      <c r="A161" s="114"/>
      <c r="B161" s="115" t="s">
        <v>310</v>
      </c>
      <c r="C161" s="114">
        <v>190610</v>
      </c>
      <c r="D161" s="107"/>
    </row>
    <row r="162" spans="1:4" ht="15">
      <c r="A162" s="114"/>
      <c r="B162" s="115" t="s">
        <v>311</v>
      </c>
      <c r="C162" s="114">
        <v>190611</v>
      </c>
      <c r="D162" s="107"/>
    </row>
    <row r="163" spans="1:4" ht="28.5">
      <c r="A163" s="114"/>
      <c r="B163" s="115" t="s">
        <v>312</v>
      </c>
      <c r="C163" s="114">
        <v>190901</v>
      </c>
      <c r="D163" s="107"/>
    </row>
    <row r="165" spans="1:4" ht="15">
      <c r="B165" s="10" t="s">
        <v>18</v>
      </c>
      <c r="C165" s="11" t="s">
        <v>71</v>
      </c>
      <c r="D165" s="18">
        <f>SUM(D7:D35,D37,D38,D39,D40,D41,D42:D43,D44,D46,D47,D48,D49,D50,D51,D52,D53,D55,D56,D59,D60,D61,D62,D58,D63,D64,D65,D66,D67,D68,D69,D70,D71,D72,D73,D74,D75,D76,D77,D78,D79,D80,D81,D82,D83,D84,D85,D86,D87,D88,D89,D90,D91,D92,D94,D95,D96,D97,D98,D99,D100,D101,D102,D103,D104,D105,D106,D107,D108,D109,D110,D111,D112,D113,D114,D115,D116,D117,D118,D119,D120,D121,D122,D123,D124,D125,D126,D127,D128,D129,D130,D131,D132,D133,D134,D135,D136,D137,D138,D139,D140,D141,D142,D143,D144,D145,D146,D147,D148,D149,D150,D151,D152,D154,D155,D156,D157,D158,D159,D160,D161,D162,D163)</f>
        <v>0</v>
      </c>
    </row>
    <row r="166" spans="1:4" ht="15">
      <c r="C166" s="11" t="s">
        <v>70</v>
      </c>
      <c r="D166" s="18">
        <f>SUM(D45,D36,D57,D54,D93,D153)</f>
        <v>0</v>
      </c>
    </row>
    <row r="167" spans="1:4" ht="15">
      <c r="C167" s="11" t="s">
        <v>142</v>
      </c>
      <c r="D167" s="3">
        <f>SUM(D170:D309)</f>
        <v>0</v>
      </c>
    </row>
    <row r="168" spans="1:4">
      <c r="B168" s="13" t="s">
        <v>51</v>
      </c>
    </row>
    <row r="169" spans="1:4">
      <c r="A169" s="1"/>
      <c r="B169" s="2" t="s">
        <v>3</v>
      </c>
      <c r="C169" s="43" t="s">
        <v>4</v>
      </c>
      <c r="D169" s="2" t="s">
        <v>17</v>
      </c>
    </row>
    <row r="170" spans="1:4" ht="15">
      <c r="A170" s="3"/>
      <c r="B170" s="4" t="s">
        <v>5</v>
      </c>
      <c r="C170" s="45" t="s">
        <v>73</v>
      </c>
      <c r="D170" s="78"/>
    </row>
    <row r="171" spans="1:4" ht="15">
      <c r="A171" s="3"/>
      <c r="B171" s="4" t="s">
        <v>6</v>
      </c>
      <c r="C171" s="45" t="s">
        <v>59</v>
      </c>
      <c r="D171" s="78"/>
    </row>
    <row r="172" spans="1:4" ht="15">
      <c r="A172" s="22"/>
      <c r="B172" s="23" t="s">
        <v>7</v>
      </c>
      <c r="C172" s="48" t="s">
        <v>94</v>
      </c>
      <c r="D172" s="78"/>
    </row>
    <row r="173" spans="1:4" ht="15">
      <c r="A173" s="3"/>
      <c r="B173" s="4" t="s">
        <v>8</v>
      </c>
      <c r="C173" s="45" t="s">
        <v>60</v>
      </c>
      <c r="D173" s="78"/>
    </row>
    <row r="174" spans="1:4" ht="15">
      <c r="A174" s="3"/>
      <c r="B174" s="4" t="s">
        <v>9</v>
      </c>
      <c r="C174" s="45" t="s">
        <v>62</v>
      </c>
      <c r="D174" s="78"/>
    </row>
    <row r="175" spans="1:4" ht="15">
      <c r="A175" s="3"/>
      <c r="B175" s="4" t="s">
        <v>10</v>
      </c>
      <c r="C175" s="45" t="s">
        <v>61</v>
      </c>
      <c r="D175" s="78"/>
    </row>
    <row r="176" spans="1:4" ht="15">
      <c r="A176" s="22"/>
      <c r="B176" s="23" t="s">
        <v>11</v>
      </c>
      <c r="C176" s="48" t="s">
        <v>95</v>
      </c>
      <c r="D176" s="78"/>
    </row>
    <row r="177" spans="1:4" ht="15">
      <c r="A177" s="22"/>
      <c r="B177" s="23" t="s">
        <v>13</v>
      </c>
      <c r="C177" s="48" t="s">
        <v>115</v>
      </c>
      <c r="D177" s="78"/>
    </row>
    <row r="178" spans="1:4" ht="15">
      <c r="A178" s="3"/>
      <c r="B178" s="4" t="s">
        <v>81</v>
      </c>
      <c r="C178" s="45" t="s">
        <v>144</v>
      </c>
      <c r="D178" s="78"/>
    </row>
    <row r="179" spans="1:4" ht="15">
      <c r="A179" s="3"/>
      <c r="B179" s="4" t="s">
        <v>14</v>
      </c>
      <c r="C179" s="45" t="s">
        <v>68</v>
      </c>
      <c r="D179" s="78"/>
    </row>
    <row r="180" spans="1:4" ht="15">
      <c r="A180" s="3"/>
      <c r="B180" s="4" t="s">
        <v>15</v>
      </c>
      <c r="C180" s="45" t="s">
        <v>80</v>
      </c>
      <c r="D180" s="78"/>
    </row>
    <row r="181" spans="1:4" ht="15">
      <c r="A181" s="3"/>
      <c r="B181" s="4" t="s">
        <v>16</v>
      </c>
      <c r="C181" s="45" t="s">
        <v>67</v>
      </c>
      <c r="D181" s="78"/>
    </row>
    <row r="182" spans="1:4" ht="15">
      <c r="A182" s="3"/>
      <c r="B182" s="5" t="s">
        <v>19</v>
      </c>
      <c r="C182" s="46" t="s">
        <v>66</v>
      </c>
      <c r="D182" s="78"/>
    </row>
    <row r="183" spans="1:4" ht="15">
      <c r="A183" s="3"/>
      <c r="B183" s="5" t="s">
        <v>20</v>
      </c>
      <c r="C183" s="46" t="s">
        <v>96</v>
      </c>
      <c r="D183" s="78"/>
    </row>
    <row r="184" spans="1:4" ht="15">
      <c r="A184" s="3"/>
      <c r="B184" s="5" t="s">
        <v>21</v>
      </c>
      <c r="C184" s="46" t="s">
        <v>65</v>
      </c>
      <c r="D184" s="78"/>
    </row>
    <row r="185" spans="1:4" ht="15">
      <c r="A185" s="3"/>
      <c r="B185" s="57" t="s">
        <v>22</v>
      </c>
      <c r="C185" s="58" t="s">
        <v>150</v>
      </c>
      <c r="D185" s="78"/>
    </row>
    <row r="186" spans="1:4" ht="15">
      <c r="A186" s="3"/>
      <c r="B186" s="5" t="s">
        <v>23</v>
      </c>
      <c r="C186" s="46" t="s">
        <v>64</v>
      </c>
      <c r="D186" s="78"/>
    </row>
    <row r="187" spans="1:4" ht="15">
      <c r="A187" s="22"/>
      <c r="B187" s="23" t="s">
        <v>24</v>
      </c>
      <c r="C187" s="48" t="s">
        <v>114</v>
      </c>
      <c r="D187" s="78"/>
    </row>
    <row r="188" spans="1:4" ht="15">
      <c r="A188" s="22"/>
      <c r="B188" s="23" t="s">
        <v>25</v>
      </c>
      <c r="C188" s="48" t="s">
        <v>116</v>
      </c>
      <c r="D188" s="78"/>
    </row>
    <row r="189" spans="1:4" ht="15">
      <c r="A189" s="3"/>
      <c r="B189" s="5" t="s">
        <v>26</v>
      </c>
      <c r="C189" s="46" t="s">
        <v>63</v>
      </c>
      <c r="D189" s="78"/>
    </row>
    <row r="190" spans="1:4" ht="15">
      <c r="A190" s="3"/>
      <c r="B190" s="5" t="s">
        <v>27</v>
      </c>
      <c r="C190" s="46" t="s">
        <v>72</v>
      </c>
      <c r="D190" s="78"/>
    </row>
    <row r="191" spans="1:4" ht="15">
      <c r="A191" s="3"/>
      <c r="B191" s="5" t="s">
        <v>28</v>
      </c>
      <c r="C191" s="46" t="s">
        <v>97</v>
      </c>
      <c r="D191" s="78"/>
    </row>
    <row r="192" spans="1:4" ht="15">
      <c r="A192" s="24"/>
      <c r="B192" s="25" t="s">
        <v>29</v>
      </c>
      <c r="C192" s="49" t="s">
        <v>117</v>
      </c>
      <c r="D192" s="78"/>
    </row>
    <row r="193" spans="1:4" ht="15">
      <c r="A193" s="22"/>
      <c r="B193" s="23" t="s">
        <v>30</v>
      </c>
      <c r="C193" s="48" t="s">
        <v>120</v>
      </c>
      <c r="D193" s="78"/>
    </row>
    <row r="194" spans="1:4" ht="15">
      <c r="A194" s="24"/>
      <c r="B194" s="25" t="s">
        <v>31</v>
      </c>
      <c r="C194" s="49" t="s">
        <v>113</v>
      </c>
      <c r="D194" s="78"/>
    </row>
    <row r="195" spans="1:4" ht="15">
      <c r="A195" s="3"/>
      <c r="B195" s="5" t="s">
        <v>32</v>
      </c>
      <c r="C195" s="46" t="s">
        <v>98</v>
      </c>
      <c r="D195" s="78"/>
    </row>
    <row r="196" spans="1:4" ht="15">
      <c r="A196" s="3"/>
      <c r="B196" s="59" t="s">
        <v>40</v>
      </c>
      <c r="C196" s="60" t="s">
        <v>151</v>
      </c>
      <c r="D196" s="78"/>
    </row>
    <row r="197" spans="1:4" ht="15">
      <c r="A197" s="22"/>
      <c r="B197" s="23" t="s">
        <v>41</v>
      </c>
      <c r="C197" s="48" t="s">
        <v>112</v>
      </c>
      <c r="D197" s="78"/>
    </row>
    <row r="198" spans="1:4" ht="15">
      <c r="A198" s="3"/>
      <c r="B198" s="4" t="s">
        <v>35</v>
      </c>
      <c r="C198" s="45" t="s">
        <v>99</v>
      </c>
      <c r="D198" s="78"/>
    </row>
    <row r="199" spans="1:4" ht="15">
      <c r="A199" s="22"/>
      <c r="B199" s="23" t="s">
        <v>33</v>
      </c>
      <c r="C199" s="48" t="s">
        <v>118</v>
      </c>
      <c r="D199" s="78"/>
    </row>
    <row r="200" spans="1:4" ht="15">
      <c r="A200" s="22"/>
      <c r="B200" s="23" t="s">
        <v>34</v>
      </c>
      <c r="C200" s="48" t="s">
        <v>121</v>
      </c>
      <c r="D200" s="78"/>
    </row>
    <row r="201" spans="1:4" ht="15">
      <c r="A201" s="22"/>
      <c r="B201" s="59" t="s">
        <v>36</v>
      </c>
      <c r="C201" s="60" t="s">
        <v>152</v>
      </c>
      <c r="D201" s="78"/>
    </row>
    <row r="202" spans="1:4" ht="15">
      <c r="A202" s="3"/>
      <c r="B202" s="5" t="s">
        <v>37</v>
      </c>
      <c r="C202" s="45" t="s">
        <v>100</v>
      </c>
      <c r="D202" s="78"/>
    </row>
    <row r="203" spans="1:4" ht="15">
      <c r="A203" s="3"/>
      <c r="B203" s="4" t="s">
        <v>38</v>
      </c>
      <c r="C203" s="45" t="s">
        <v>101</v>
      </c>
      <c r="D203" s="78"/>
    </row>
    <row r="204" spans="1:4" ht="15">
      <c r="A204" s="3"/>
      <c r="B204" s="4" t="s">
        <v>39</v>
      </c>
      <c r="C204" s="45" t="s">
        <v>143</v>
      </c>
      <c r="D204" s="78"/>
    </row>
    <row r="205" spans="1:4" ht="15">
      <c r="A205" s="3"/>
      <c r="B205" s="4" t="s">
        <v>43</v>
      </c>
      <c r="C205" s="45" t="s">
        <v>102</v>
      </c>
      <c r="D205" s="78"/>
    </row>
    <row r="206" spans="1:4" ht="15">
      <c r="A206" s="9"/>
      <c r="B206" s="5" t="s">
        <v>45</v>
      </c>
      <c r="C206" s="46" t="s">
        <v>52</v>
      </c>
      <c r="D206" s="78"/>
    </row>
    <row r="207" spans="1:4" ht="15">
      <c r="A207" s="9"/>
      <c r="B207" s="5" t="s">
        <v>46</v>
      </c>
      <c r="C207" s="46" t="s">
        <v>53</v>
      </c>
      <c r="D207" s="78"/>
    </row>
    <row r="208" spans="1:4" ht="15">
      <c r="A208" s="24"/>
      <c r="B208" s="25" t="s">
        <v>47</v>
      </c>
      <c r="C208" s="49" t="s">
        <v>54</v>
      </c>
      <c r="D208" s="78"/>
    </row>
    <row r="209" spans="1:4" ht="28.5">
      <c r="A209" s="34"/>
      <c r="B209" s="26" t="s">
        <v>74</v>
      </c>
      <c r="C209" s="50" t="s">
        <v>55</v>
      </c>
      <c r="D209" s="78"/>
    </row>
    <row r="210" spans="1:4" ht="15">
      <c r="A210" s="9"/>
      <c r="B210" s="5" t="s">
        <v>48</v>
      </c>
      <c r="C210" s="46" t="s">
        <v>56</v>
      </c>
      <c r="D210" s="78"/>
    </row>
    <row r="211" spans="1:4" ht="15">
      <c r="A211" s="34"/>
      <c r="B211" s="26" t="s">
        <v>49</v>
      </c>
      <c r="C211" s="51" t="s">
        <v>57</v>
      </c>
      <c r="D211" s="78"/>
    </row>
    <row r="212" spans="1:4" ht="15">
      <c r="A212" s="9"/>
      <c r="B212" s="5" t="s">
        <v>50</v>
      </c>
      <c r="C212" s="46" t="s">
        <v>58</v>
      </c>
      <c r="D212" s="78"/>
    </row>
    <row r="213" spans="1:4" ht="15">
      <c r="A213" s="14"/>
      <c r="B213" s="27" t="s">
        <v>119</v>
      </c>
      <c r="C213" s="19" t="s">
        <v>82</v>
      </c>
      <c r="D213" s="78"/>
    </row>
    <row r="214" spans="1:4" ht="15">
      <c r="A214" s="14"/>
      <c r="B214" s="15" t="s">
        <v>77</v>
      </c>
      <c r="C214" s="19" t="s">
        <v>83</v>
      </c>
      <c r="D214" s="78"/>
    </row>
    <row r="215" spans="1:4" ht="15">
      <c r="A215" s="14"/>
      <c r="B215" s="17" t="s">
        <v>78</v>
      </c>
      <c r="C215" s="52" t="s">
        <v>84</v>
      </c>
      <c r="D215" s="78"/>
    </row>
    <row r="216" spans="1:4" ht="28.5">
      <c r="A216" s="14"/>
      <c r="B216" s="100" t="s">
        <v>231</v>
      </c>
      <c r="C216" s="99" t="s">
        <v>88</v>
      </c>
      <c r="D216" s="78"/>
    </row>
    <row r="217" spans="1:4" ht="15">
      <c r="A217" s="14"/>
      <c r="B217" s="35" t="s">
        <v>85</v>
      </c>
      <c r="C217" s="53" t="s">
        <v>89</v>
      </c>
      <c r="D217" s="78"/>
    </row>
    <row r="218" spans="1:4" ht="15">
      <c r="A218" s="14"/>
      <c r="B218" s="35" t="s">
        <v>86</v>
      </c>
      <c r="C218" s="53" t="s">
        <v>90</v>
      </c>
      <c r="D218" s="78"/>
    </row>
    <row r="219" spans="1:4" ht="15">
      <c r="A219" s="14"/>
      <c r="B219" s="35" t="s">
        <v>87</v>
      </c>
      <c r="C219" s="53" t="s">
        <v>91</v>
      </c>
      <c r="D219" s="78"/>
    </row>
    <row r="220" spans="1:4" ht="15">
      <c r="A220" s="20"/>
      <c r="B220" s="36" t="s">
        <v>103</v>
      </c>
      <c r="C220" s="54" t="s">
        <v>92</v>
      </c>
      <c r="D220" s="78"/>
    </row>
    <row r="221" spans="1:4" ht="15">
      <c r="A221" s="28"/>
      <c r="B221" s="37" t="s">
        <v>104</v>
      </c>
      <c r="C221" s="55" t="s">
        <v>105</v>
      </c>
      <c r="D221" s="78"/>
    </row>
    <row r="222" spans="1:4" ht="15">
      <c r="A222" s="30"/>
      <c r="B222" s="38" t="s">
        <v>106</v>
      </c>
      <c r="C222" s="56" t="s">
        <v>107</v>
      </c>
      <c r="D222" s="78"/>
    </row>
    <row r="223" spans="1:4" ht="15">
      <c r="A223" s="30"/>
      <c r="B223" s="31" t="s">
        <v>241</v>
      </c>
      <c r="C223" s="56" t="s">
        <v>242</v>
      </c>
      <c r="D223" s="78"/>
    </row>
    <row r="224" spans="1:4" ht="15">
      <c r="A224" s="30"/>
      <c r="B224" s="38" t="s">
        <v>108</v>
      </c>
      <c r="C224" s="56" t="s">
        <v>109</v>
      </c>
      <c r="D224" s="78"/>
    </row>
    <row r="225" spans="1:4" ht="15">
      <c r="A225" s="30"/>
      <c r="B225" s="38" t="s">
        <v>110</v>
      </c>
      <c r="C225" s="56" t="s">
        <v>111</v>
      </c>
      <c r="D225" s="78"/>
    </row>
    <row r="226" spans="1:4" ht="15">
      <c r="A226" s="20"/>
      <c r="B226" s="21" t="s">
        <v>122</v>
      </c>
      <c r="C226" s="39" t="s">
        <v>130</v>
      </c>
      <c r="D226" s="78"/>
    </row>
    <row r="227" spans="1:4" ht="15">
      <c r="A227" s="20"/>
      <c r="B227" s="21" t="s">
        <v>244</v>
      </c>
      <c r="C227" s="39" t="s">
        <v>243</v>
      </c>
      <c r="D227" s="78"/>
    </row>
    <row r="228" spans="1:4" ht="15">
      <c r="A228" s="20"/>
      <c r="B228" s="21" t="s">
        <v>123</v>
      </c>
      <c r="C228" s="39" t="s">
        <v>131</v>
      </c>
      <c r="D228" s="78"/>
    </row>
    <row r="229" spans="1:4" ht="15">
      <c r="A229" s="20"/>
      <c r="B229" s="21" t="s">
        <v>124</v>
      </c>
      <c r="C229" s="39" t="s">
        <v>132</v>
      </c>
      <c r="D229" s="78"/>
    </row>
    <row r="230" spans="1:4" ht="15">
      <c r="A230" s="20"/>
      <c r="B230" s="21" t="s">
        <v>245</v>
      </c>
      <c r="C230" s="39" t="s">
        <v>139</v>
      </c>
      <c r="D230" s="78"/>
    </row>
    <row r="231" spans="1:4" ht="15">
      <c r="A231" s="20"/>
      <c r="B231" s="21" t="s">
        <v>141</v>
      </c>
      <c r="C231" s="39" t="s">
        <v>138</v>
      </c>
      <c r="D231" s="78"/>
    </row>
    <row r="232" spans="1:4" ht="15">
      <c r="A232" s="40"/>
      <c r="B232" s="41" t="s">
        <v>125</v>
      </c>
      <c r="C232" s="42" t="s">
        <v>137</v>
      </c>
      <c r="D232" s="78"/>
    </row>
    <row r="233" spans="1:4" ht="15">
      <c r="A233" s="40"/>
      <c r="B233" s="41" t="s">
        <v>126</v>
      </c>
      <c r="C233" s="42" t="s">
        <v>136</v>
      </c>
      <c r="D233" s="78"/>
    </row>
    <row r="234" spans="1:4" ht="15">
      <c r="A234" s="40"/>
      <c r="B234" s="41" t="s">
        <v>127</v>
      </c>
      <c r="C234" s="42" t="s">
        <v>135</v>
      </c>
      <c r="D234" s="78"/>
    </row>
    <row r="235" spans="1:4" ht="15">
      <c r="A235" s="40"/>
      <c r="B235" s="41" t="s">
        <v>128</v>
      </c>
      <c r="C235" s="42" t="s">
        <v>134</v>
      </c>
      <c r="D235" s="78"/>
    </row>
    <row r="236" spans="1:4" ht="15">
      <c r="A236" s="40"/>
      <c r="B236" s="41" t="s">
        <v>129</v>
      </c>
      <c r="C236" s="42" t="s">
        <v>133</v>
      </c>
      <c r="D236" s="78"/>
    </row>
    <row r="237" spans="1:4" ht="15">
      <c r="A237" s="62"/>
      <c r="B237" s="63" t="s">
        <v>166</v>
      </c>
      <c r="C237" s="64" t="s">
        <v>168</v>
      </c>
      <c r="D237" s="106"/>
    </row>
    <row r="238" spans="1:4" ht="15">
      <c r="A238" s="65"/>
      <c r="B238" s="66" t="s">
        <v>153</v>
      </c>
      <c r="C238" s="67" t="s">
        <v>169</v>
      </c>
      <c r="D238" s="106"/>
    </row>
    <row r="239" spans="1:4" ht="15">
      <c r="A239" s="68"/>
      <c r="B239" s="69" t="s">
        <v>154</v>
      </c>
      <c r="C239" s="70" t="s">
        <v>170</v>
      </c>
      <c r="D239" s="106"/>
    </row>
    <row r="240" spans="1:4" ht="15">
      <c r="A240" s="65"/>
      <c r="B240" s="66" t="s">
        <v>155</v>
      </c>
      <c r="C240" s="67" t="s">
        <v>171</v>
      </c>
      <c r="D240" s="106"/>
    </row>
    <row r="241" spans="1:4" ht="15">
      <c r="A241" s="68"/>
      <c r="B241" s="69" t="s">
        <v>156</v>
      </c>
      <c r="C241" s="70" t="s">
        <v>172</v>
      </c>
      <c r="D241" s="106"/>
    </row>
    <row r="242" spans="1:4" ht="15">
      <c r="A242" s="65"/>
      <c r="B242" s="66" t="s">
        <v>157</v>
      </c>
      <c r="C242" s="67" t="s">
        <v>173</v>
      </c>
      <c r="D242" s="106"/>
    </row>
    <row r="243" spans="1:4" ht="15">
      <c r="A243" s="68"/>
      <c r="B243" s="69" t="s">
        <v>158</v>
      </c>
      <c r="C243" s="70" t="s">
        <v>174</v>
      </c>
      <c r="D243" s="106"/>
    </row>
    <row r="244" spans="1:4" ht="15">
      <c r="A244" s="71"/>
      <c r="B244" s="72" t="s">
        <v>159</v>
      </c>
      <c r="C244" s="73" t="s">
        <v>175</v>
      </c>
      <c r="D244" s="106"/>
    </row>
    <row r="245" spans="1:4" ht="15">
      <c r="A245" s="68"/>
      <c r="B245" s="69" t="s">
        <v>160</v>
      </c>
      <c r="C245" s="70" t="s">
        <v>176</v>
      </c>
      <c r="D245" s="106"/>
    </row>
    <row r="246" spans="1:4" ht="15">
      <c r="A246" s="65"/>
      <c r="B246" s="66" t="s">
        <v>182</v>
      </c>
      <c r="C246" s="67">
        <v>170102</v>
      </c>
      <c r="D246" s="106"/>
    </row>
    <row r="247" spans="1:4" ht="15">
      <c r="A247" s="68"/>
      <c r="B247" s="69" t="s">
        <v>161</v>
      </c>
      <c r="C247" s="70" t="s">
        <v>177</v>
      </c>
      <c r="D247" s="106"/>
    </row>
    <row r="248" spans="1:4" ht="15">
      <c r="A248" s="65"/>
      <c r="B248" s="66" t="s">
        <v>167</v>
      </c>
      <c r="C248" s="67" t="s">
        <v>178</v>
      </c>
      <c r="D248" s="106"/>
    </row>
    <row r="249" spans="1:4" ht="15">
      <c r="A249" s="68"/>
      <c r="B249" s="69" t="s">
        <v>162</v>
      </c>
      <c r="C249" s="70" t="s">
        <v>179</v>
      </c>
      <c r="D249" s="106"/>
    </row>
    <row r="250" spans="1:4" ht="15">
      <c r="A250" s="65"/>
      <c r="B250" s="66" t="s">
        <v>163</v>
      </c>
      <c r="C250" s="67" t="s">
        <v>180</v>
      </c>
      <c r="D250" s="106"/>
    </row>
    <row r="251" spans="1:4" ht="15">
      <c r="A251" s="68"/>
      <c r="B251" s="69" t="s">
        <v>183</v>
      </c>
      <c r="C251" s="70" t="s">
        <v>181</v>
      </c>
      <c r="D251" s="106"/>
    </row>
    <row r="252" spans="1:4" ht="15">
      <c r="A252" s="68"/>
      <c r="B252" s="69" t="s">
        <v>194</v>
      </c>
      <c r="C252" s="70" t="s">
        <v>204</v>
      </c>
      <c r="D252" s="107"/>
    </row>
    <row r="253" spans="1:4" ht="15">
      <c r="A253" s="68"/>
      <c r="B253" s="69" t="s">
        <v>195</v>
      </c>
      <c r="C253" s="70" t="s">
        <v>205</v>
      </c>
      <c r="D253" s="86"/>
    </row>
    <row r="254" spans="1:4" ht="15">
      <c r="A254" s="68"/>
      <c r="B254" s="69" t="s">
        <v>196</v>
      </c>
      <c r="C254" s="70" t="s">
        <v>206</v>
      </c>
      <c r="D254" s="86"/>
    </row>
    <row r="255" spans="1:4" ht="15">
      <c r="A255" s="68"/>
      <c r="B255" s="69" t="s">
        <v>197</v>
      </c>
      <c r="C255" s="70" t="s">
        <v>207</v>
      </c>
      <c r="D255" s="86"/>
    </row>
    <row r="256" spans="1:4" ht="15">
      <c r="A256" s="68"/>
      <c r="B256" s="69" t="s">
        <v>198</v>
      </c>
      <c r="C256" s="70" t="s">
        <v>208</v>
      </c>
      <c r="D256" s="86"/>
    </row>
    <row r="257" spans="1:4" ht="15">
      <c r="A257" s="68"/>
      <c r="B257" s="69" t="s">
        <v>199</v>
      </c>
      <c r="C257" s="70" t="s">
        <v>209</v>
      </c>
      <c r="D257" s="86"/>
    </row>
    <row r="258" spans="1:4" ht="15">
      <c r="A258" s="80"/>
      <c r="B258" s="81" t="s">
        <v>200</v>
      </c>
      <c r="C258" s="82" t="s">
        <v>210</v>
      </c>
      <c r="D258" s="86"/>
    </row>
    <row r="259" spans="1:4" ht="15">
      <c r="A259" s="83"/>
      <c r="B259" s="84" t="s">
        <v>201</v>
      </c>
      <c r="C259" s="85" t="s">
        <v>211</v>
      </c>
      <c r="D259" s="86"/>
    </row>
    <row r="260" spans="1:4" ht="15">
      <c r="A260" s="83"/>
      <c r="B260" s="84" t="s">
        <v>202</v>
      </c>
      <c r="C260" s="85" t="s">
        <v>212</v>
      </c>
      <c r="D260" s="86"/>
    </row>
    <row r="261" spans="1:4" ht="15">
      <c r="A261" s="83"/>
      <c r="B261" s="84" t="s">
        <v>203</v>
      </c>
      <c r="C261" s="85" t="s">
        <v>213</v>
      </c>
      <c r="D261" s="86"/>
    </row>
    <row r="262" spans="1:4" ht="15">
      <c r="A262" s="23"/>
      <c r="B262" s="101" t="s">
        <v>214</v>
      </c>
      <c r="C262" s="102" t="s">
        <v>219</v>
      </c>
      <c r="D262" s="107"/>
    </row>
    <row r="263" spans="1:4" ht="15">
      <c r="A263" s="23"/>
      <c r="B263" s="103" t="s">
        <v>215</v>
      </c>
      <c r="C263" s="104" t="s">
        <v>220</v>
      </c>
      <c r="D263" s="107"/>
    </row>
    <row r="264" spans="1:4" ht="15">
      <c r="A264" s="23"/>
      <c r="B264" s="105" t="s">
        <v>216</v>
      </c>
      <c r="C264" s="102" t="s">
        <v>221</v>
      </c>
      <c r="D264" s="107"/>
    </row>
    <row r="265" spans="1:4" ht="15">
      <c r="A265" s="23"/>
      <c r="B265" s="103" t="s">
        <v>217</v>
      </c>
      <c r="C265" s="104" t="s">
        <v>222</v>
      </c>
      <c r="D265" s="107"/>
    </row>
    <row r="266" spans="1:4" ht="15">
      <c r="A266" s="23"/>
      <c r="B266" s="105" t="s">
        <v>218</v>
      </c>
      <c r="C266" s="102" t="s">
        <v>223</v>
      </c>
      <c r="D266" s="107"/>
    </row>
    <row r="267" spans="1:4" ht="15">
      <c r="A267" s="88"/>
      <c r="B267" s="89" t="s">
        <v>224</v>
      </c>
      <c r="C267" s="88" t="s">
        <v>232</v>
      </c>
      <c r="D267" s="107"/>
    </row>
    <row r="268" spans="1:4" ht="15">
      <c r="A268" s="90"/>
      <c r="B268" s="91" t="s">
        <v>225</v>
      </c>
      <c r="C268" s="90" t="s">
        <v>233</v>
      </c>
      <c r="D268" s="107"/>
    </row>
    <row r="269" spans="1:4" ht="15">
      <c r="A269" s="88"/>
      <c r="B269" s="89" t="s">
        <v>226</v>
      </c>
      <c r="C269" s="88" t="s">
        <v>234</v>
      </c>
      <c r="D269" s="107"/>
    </row>
    <row r="270" spans="1:4" ht="15">
      <c r="A270" s="90"/>
      <c r="B270" s="91" t="s">
        <v>227</v>
      </c>
      <c r="C270" s="90" t="s">
        <v>235</v>
      </c>
      <c r="D270" s="107"/>
    </row>
    <row r="271" spans="1:4" ht="15">
      <c r="A271" s="90"/>
      <c r="B271" s="91" t="s">
        <v>239</v>
      </c>
      <c r="C271" s="90" t="s">
        <v>240</v>
      </c>
      <c r="D271" s="107"/>
    </row>
    <row r="272" spans="1:4" ht="42.75">
      <c r="A272" s="92"/>
      <c r="B272" s="93" t="s">
        <v>228</v>
      </c>
      <c r="C272" s="92" t="s">
        <v>236</v>
      </c>
      <c r="D272" s="107"/>
    </row>
    <row r="273" spans="1:4" ht="15">
      <c r="A273" s="94"/>
      <c r="B273" s="95" t="s">
        <v>229</v>
      </c>
      <c r="C273" s="96" t="s">
        <v>237</v>
      </c>
      <c r="D273" s="107"/>
    </row>
    <row r="274" spans="1:4" ht="42.75">
      <c r="A274" s="97"/>
      <c r="B274" s="98" t="s">
        <v>230</v>
      </c>
      <c r="C274" s="92" t="s">
        <v>238</v>
      </c>
      <c r="D274" s="107"/>
    </row>
    <row r="275" spans="1:4" s="108" customFormat="1" ht="15">
      <c r="A275" s="97"/>
      <c r="B275" s="98" t="s">
        <v>246</v>
      </c>
      <c r="C275" s="92" t="s">
        <v>250</v>
      </c>
      <c r="D275" s="107"/>
    </row>
    <row r="276" spans="1:4" s="108" customFormat="1" ht="15">
      <c r="A276" s="97"/>
      <c r="B276" s="98" t="s">
        <v>247</v>
      </c>
      <c r="C276" s="92" t="s">
        <v>251</v>
      </c>
      <c r="D276" s="107"/>
    </row>
    <row r="277" spans="1:4" s="108" customFormat="1" ht="15">
      <c r="A277" s="97"/>
      <c r="B277" s="98" t="s">
        <v>248</v>
      </c>
      <c r="C277" s="92" t="s">
        <v>252</v>
      </c>
      <c r="D277" s="107"/>
    </row>
    <row r="278" spans="1:4" s="108" customFormat="1" ht="15">
      <c r="A278" s="97"/>
      <c r="B278" s="98" t="s">
        <v>249</v>
      </c>
      <c r="C278" s="92" t="s">
        <v>253</v>
      </c>
      <c r="D278" s="107"/>
    </row>
    <row r="279" spans="1:4" s="108" customFormat="1" ht="15">
      <c r="A279" s="114"/>
      <c r="B279" s="115" t="s">
        <v>254</v>
      </c>
      <c r="C279" s="114" t="s">
        <v>265</v>
      </c>
      <c r="D279" s="107"/>
    </row>
    <row r="280" spans="1:4" s="108" customFormat="1" ht="15">
      <c r="A280" s="114"/>
      <c r="B280" s="115" t="s">
        <v>255</v>
      </c>
      <c r="C280" s="114" t="s">
        <v>266</v>
      </c>
      <c r="D280" s="107"/>
    </row>
    <row r="281" spans="1:4" s="108" customFormat="1" ht="15">
      <c r="A281" s="114"/>
      <c r="B281" s="115" t="s">
        <v>256</v>
      </c>
      <c r="C281" s="114" t="s">
        <v>267</v>
      </c>
      <c r="D281" s="107"/>
    </row>
    <row r="282" spans="1:4" s="108" customFormat="1" ht="15">
      <c r="A282" s="114"/>
      <c r="B282" s="115" t="s">
        <v>257</v>
      </c>
      <c r="C282" s="114" t="s">
        <v>268</v>
      </c>
      <c r="D282" s="107"/>
    </row>
    <row r="283" spans="1:4" s="108" customFormat="1" ht="28.5">
      <c r="A283" s="114"/>
      <c r="B283" s="115" t="s">
        <v>258</v>
      </c>
      <c r="C283" s="114" t="s">
        <v>269</v>
      </c>
      <c r="D283" s="107"/>
    </row>
    <row r="284" spans="1:4" s="108" customFormat="1" ht="15">
      <c r="A284" s="114"/>
      <c r="B284" s="115" t="s">
        <v>259</v>
      </c>
      <c r="C284" s="114" t="s">
        <v>270</v>
      </c>
      <c r="D284" s="107"/>
    </row>
    <row r="285" spans="1:4" s="108" customFormat="1" ht="28.5">
      <c r="A285" s="114"/>
      <c r="B285" s="115" t="s">
        <v>260</v>
      </c>
      <c r="C285" s="114" t="s">
        <v>271</v>
      </c>
      <c r="D285" s="107"/>
    </row>
    <row r="286" spans="1:4" s="108" customFormat="1" ht="15">
      <c r="A286" s="114"/>
      <c r="B286" s="115" t="s">
        <v>262</v>
      </c>
      <c r="C286" s="114" t="s">
        <v>272</v>
      </c>
      <c r="D286" s="107"/>
    </row>
    <row r="287" spans="1:4" s="108" customFormat="1" ht="15">
      <c r="A287" s="114"/>
      <c r="B287" s="115" t="s">
        <v>263</v>
      </c>
      <c r="C287" s="114" t="s">
        <v>273</v>
      </c>
      <c r="D287" s="107"/>
    </row>
    <row r="288" spans="1:4" s="108" customFormat="1" ht="15">
      <c r="A288" s="114"/>
      <c r="B288" s="115" t="s">
        <v>264</v>
      </c>
      <c r="C288" s="114" t="s">
        <v>274</v>
      </c>
      <c r="D288" s="107"/>
    </row>
    <row r="289" spans="1:4" s="108" customFormat="1" ht="15">
      <c r="A289" s="114"/>
      <c r="B289" s="115" t="s">
        <v>276</v>
      </c>
      <c r="C289" s="114" t="s">
        <v>278</v>
      </c>
      <c r="D289" s="107"/>
    </row>
    <row r="290" spans="1:4" s="108" customFormat="1" ht="15">
      <c r="A290" s="114"/>
      <c r="B290" s="115" t="s">
        <v>277</v>
      </c>
      <c r="C290" s="114" t="s">
        <v>279</v>
      </c>
      <c r="D290" s="107"/>
    </row>
    <row r="291" spans="1:4" s="108" customFormat="1" ht="15">
      <c r="A291" s="114"/>
      <c r="B291" s="115" t="s">
        <v>280</v>
      </c>
      <c r="C291" s="114" t="s">
        <v>294</v>
      </c>
      <c r="D291" s="107"/>
    </row>
    <row r="292" spans="1:4" s="108" customFormat="1" ht="15">
      <c r="A292" s="114"/>
      <c r="B292" s="115" t="s">
        <v>281</v>
      </c>
      <c r="C292" s="114" t="s">
        <v>295</v>
      </c>
      <c r="D292" s="107"/>
    </row>
    <row r="293" spans="1:4" s="108" customFormat="1" ht="28.5">
      <c r="A293" s="114"/>
      <c r="B293" s="115" t="s">
        <v>282</v>
      </c>
      <c r="C293" s="114" t="s">
        <v>296</v>
      </c>
      <c r="D293" s="107"/>
    </row>
    <row r="294" spans="1:4" s="108" customFormat="1" ht="28.5">
      <c r="A294" s="114"/>
      <c r="B294" s="115" t="s">
        <v>283</v>
      </c>
      <c r="C294" s="114">
        <v>1903062</v>
      </c>
      <c r="D294" s="107"/>
    </row>
    <row r="295" spans="1:4" s="108" customFormat="1" ht="15">
      <c r="A295" s="114"/>
      <c r="B295" s="115" t="s">
        <v>284</v>
      </c>
      <c r="C295" s="114" t="s">
        <v>297</v>
      </c>
      <c r="D295" s="107"/>
    </row>
    <row r="296" spans="1:4" s="108" customFormat="1" ht="15">
      <c r="A296" s="114"/>
      <c r="B296" s="115" t="s">
        <v>285</v>
      </c>
      <c r="C296" s="114" t="s">
        <v>298</v>
      </c>
      <c r="D296" s="107"/>
    </row>
    <row r="297" spans="1:4" s="108" customFormat="1" ht="15">
      <c r="A297" s="114"/>
      <c r="B297" s="115" t="s">
        <v>286</v>
      </c>
      <c r="C297" s="114" t="s">
        <v>299</v>
      </c>
      <c r="D297" s="107"/>
    </row>
    <row r="298" spans="1:4" s="108" customFormat="1" ht="15">
      <c r="A298" s="114"/>
      <c r="B298" s="115" t="s">
        <v>287</v>
      </c>
      <c r="C298" s="114" t="s">
        <v>300</v>
      </c>
      <c r="D298" s="107"/>
    </row>
    <row r="299" spans="1:4" s="108" customFormat="1" ht="15">
      <c r="A299" s="114"/>
      <c r="B299" s="115" t="s">
        <v>306</v>
      </c>
      <c r="C299" s="114" t="s">
        <v>301</v>
      </c>
      <c r="D299" s="107"/>
    </row>
    <row r="300" spans="1:4" s="108" customFormat="1" ht="15">
      <c r="A300" s="114"/>
      <c r="B300" s="115" t="s">
        <v>290</v>
      </c>
      <c r="C300" s="114" t="s">
        <v>302</v>
      </c>
      <c r="D300" s="107"/>
    </row>
    <row r="301" spans="1:4" s="108" customFormat="1" ht="28.5">
      <c r="A301" s="114"/>
      <c r="B301" s="115" t="s">
        <v>291</v>
      </c>
      <c r="C301" s="114" t="s">
        <v>303</v>
      </c>
      <c r="D301" s="107"/>
    </row>
    <row r="302" spans="1:4" s="108" customFormat="1" ht="15">
      <c r="A302" s="114"/>
      <c r="B302" s="115" t="s">
        <v>292</v>
      </c>
      <c r="C302" s="114" t="s">
        <v>304</v>
      </c>
      <c r="D302" s="107"/>
    </row>
    <row r="303" spans="1:4" s="108" customFormat="1" ht="28.5">
      <c r="A303" s="114"/>
      <c r="B303" s="115" t="s">
        <v>293</v>
      </c>
      <c r="C303" s="114" t="s">
        <v>305</v>
      </c>
      <c r="D303" s="107"/>
    </row>
    <row r="304" spans="1:4" s="108" customFormat="1" ht="15">
      <c r="A304" s="114"/>
      <c r="B304" s="115" t="s">
        <v>307</v>
      </c>
      <c r="C304" s="114" t="s">
        <v>313</v>
      </c>
      <c r="D304" s="107"/>
    </row>
    <row r="305" spans="1:4" s="108" customFormat="1" ht="15">
      <c r="A305" s="114"/>
      <c r="B305" s="115" t="s">
        <v>308</v>
      </c>
      <c r="C305" s="114" t="s">
        <v>314</v>
      </c>
      <c r="D305" s="107"/>
    </row>
    <row r="306" spans="1:4" s="108" customFormat="1" ht="15">
      <c r="A306" s="114"/>
      <c r="B306" s="115" t="s">
        <v>309</v>
      </c>
      <c r="C306" s="114">
        <v>1906092</v>
      </c>
      <c r="D306" s="107"/>
    </row>
    <row r="307" spans="1:4" s="108" customFormat="1" ht="15">
      <c r="A307" s="114"/>
      <c r="B307" s="115" t="s">
        <v>310</v>
      </c>
      <c r="C307" s="114" t="s">
        <v>315</v>
      </c>
      <c r="D307" s="107"/>
    </row>
    <row r="308" spans="1:4" s="108" customFormat="1" ht="15">
      <c r="A308" s="114"/>
      <c r="B308" s="115" t="s">
        <v>311</v>
      </c>
      <c r="C308" s="114" t="s">
        <v>317</v>
      </c>
      <c r="D308" s="107"/>
    </row>
    <row r="309" spans="1:4" s="108" customFormat="1" ht="28.5">
      <c r="A309" s="114"/>
      <c r="B309" s="115" t="s">
        <v>312</v>
      </c>
      <c r="C309" s="114" t="s">
        <v>316</v>
      </c>
      <c r="D309" s="107"/>
    </row>
    <row r="310" spans="1:4" s="108" customFormat="1"/>
    <row r="311" spans="1:4" s="108" customFormat="1"/>
    <row r="312" spans="1:4" s="108" customFormat="1"/>
    <row r="313" spans="1:4" s="108" customFormat="1"/>
    <row r="314" spans="1:4" s="108" customFormat="1"/>
    <row r="315" spans="1:4" s="108" customFormat="1"/>
    <row r="316" spans="1:4" s="108" customFormat="1"/>
    <row r="317" spans="1:4" s="108" customFormat="1"/>
    <row r="318" spans="1:4" s="108" customFormat="1"/>
    <row r="319" spans="1:4" s="108" customFormat="1"/>
    <row r="320" spans="1:4" s="108" customFormat="1"/>
    <row r="321" s="108" customFormat="1"/>
    <row r="322" s="108" customFormat="1"/>
    <row r="323" s="108" customFormat="1"/>
    <row r="324" s="108" customFormat="1"/>
    <row r="325" s="108" customFormat="1"/>
    <row r="326" s="108" customFormat="1"/>
    <row r="327" s="108" customFormat="1"/>
    <row r="328" s="108" customFormat="1"/>
    <row r="329" s="108" customFormat="1"/>
    <row r="330" s="108" customFormat="1"/>
    <row r="331" s="108" customFormat="1"/>
    <row r="332" s="108" customFormat="1"/>
    <row r="333" s="108" customFormat="1"/>
    <row r="334" s="108" customFormat="1"/>
    <row r="335" s="108" customFormat="1"/>
    <row r="336" s="108" customFormat="1"/>
    <row r="337" s="108" customFormat="1"/>
    <row r="338" s="108" customFormat="1"/>
    <row r="339" s="108" customFormat="1"/>
    <row r="340" s="108" customFormat="1"/>
    <row r="341" s="108" customFormat="1"/>
    <row r="342" s="108" customFormat="1"/>
    <row r="343" s="108" customFormat="1"/>
    <row r="344" s="108" customFormat="1"/>
    <row r="345" s="108" customFormat="1"/>
    <row r="346" s="108" customFormat="1"/>
    <row r="347" s="108" customFormat="1"/>
    <row r="348" s="108" customFormat="1"/>
    <row r="349" s="108" customFormat="1"/>
    <row r="350" s="108" customFormat="1"/>
    <row r="351" s="108" customFormat="1"/>
    <row r="352" s="108" customFormat="1"/>
    <row r="353" s="108" customFormat="1"/>
    <row r="354" s="108" customFormat="1"/>
    <row r="355" s="108" customFormat="1"/>
    <row r="356" s="108" customFormat="1"/>
    <row r="357" s="108" customFormat="1"/>
    <row r="358" s="108" customFormat="1"/>
    <row r="359" s="108" customFormat="1"/>
    <row r="360" s="108" customFormat="1"/>
    <row r="361" s="108" customFormat="1"/>
    <row r="362" s="108" customFormat="1"/>
    <row r="363" s="108" customFormat="1"/>
    <row r="364" s="108" customFormat="1"/>
    <row r="365" s="108" customFormat="1"/>
    <row r="366" s="108" customFormat="1"/>
    <row r="367" s="108" customFormat="1"/>
    <row r="368" s="108" customFormat="1"/>
    <row r="369" s="108" customFormat="1"/>
    <row r="370" s="108" customFormat="1"/>
    <row r="371" s="108" customFormat="1"/>
    <row r="372" s="108" customFormat="1"/>
    <row r="373" s="108" customFormat="1"/>
    <row r="374" s="108" customFormat="1"/>
    <row r="375" s="108" customFormat="1"/>
    <row r="376" s="108" customFormat="1"/>
    <row r="377" s="108" customFormat="1"/>
    <row r="378" s="108" customFormat="1"/>
    <row r="379" s="108" customFormat="1"/>
    <row r="380" s="108" customFormat="1"/>
    <row r="381" s="108" customFormat="1"/>
    <row r="382" s="108" customFormat="1"/>
    <row r="383" s="108" customFormat="1"/>
    <row r="384" s="108" customFormat="1"/>
    <row r="385" s="108" customFormat="1"/>
    <row r="386" s="108" customFormat="1"/>
    <row r="387" s="108" customFormat="1"/>
    <row r="388" s="108" customFormat="1"/>
    <row r="389" s="108" customFormat="1"/>
    <row r="390" s="108" customFormat="1"/>
    <row r="391" s="108" customFormat="1"/>
    <row r="392" s="108" customFormat="1"/>
    <row r="393" s="108" customFormat="1"/>
    <row r="394" s="108" customFormat="1"/>
    <row r="395" s="108" customFormat="1"/>
    <row r="396" s="108" customFormat="1"/>
    <row r="397" s="108" customFormat="1"/>
    <row r="398" s="108" customFormat="1"/>
    <row r="399" s="108" customFormat="1"/>
    <row r="400" s="108" customFormat="1"/>
    <row r="401" s="108" customFormat="1"/>
    <row r="402" s="108" customFormat="1"/>
    <row r="403" s="108" customFormat="1"/>
    <row r="404" s="108" customFormat="1"/>
    <row r="405" s="108" customFormat="1"/>
    <row r="406" s="108" customFormat="1"/>
    <row r="407" s="108" customFormat="1"/>
    <row r="408" s="108" customFormat="1"/>
    <row r="409" s="108" customFormat="1"/>
    <row r="410" s="108" customFormat="1"/>
    <row r="411" s="108" customFormat="1"/>
    <row r="412" s="108" customFormat="1"/>
    <row r="413" s="108" customFormat="1"/>
    <row r="414" s="108" customFormat="1"/>
    <row r="415" s="108" customFormat="1"/>
    <row r="416" s="108" customFormat="1"/>
    <row r="417" s="108" customFormat="1"/>
    <row r="418" s="108" customFormat="1"/>
    <row r="419" s="108" customFormat="1"/>
    <row r="420" s="108" customFormat="1"/>
    <row r="421" s="108" customFormat="1"/>
    <row r="422" s="108" customFormat="1"/>
    <row r="423" s="108" customFormat="1"/>
    <row r="424" s="108" customFormat="1"/>
    <row r="425" s="108" customFormat="1"/>
    <row r="426" s="108" customFormat="1"/>
    <row r="427" s="108" customFormat="1"/>
    <row r="428" s="108" customFormat="1"/>
    <row r="429" s="108" customFormat="1"/>
    <row r="430" s="108" customFormat="1"/>
    <row r="431" s="108" customFormat="1"/>
    <row r="432" s="108" customFormat="1"/>
    <row r="433" s="108" customFormat="1"/>
    <row r="434" s="108" customFormat="1"/>
    <row r="435" s="108" customFormat="1"/>
    <row r="436" s="108" customFormat="1"/>
    <row r="437" s="108" customFormat="1"/>
    <row r="438" s="108" customFormat="1"/>
    <row r="439" s="108" customFormat="1"/>
    <row r="440" s="108" customFormat="1"/>
    <row r="441" s="108" customFormat="1"/>
    <row r="442" s="108" customFormat="1"/>
    <row r="443" s="108" customFormat="1"/>
    <row r="444" s="108" customFormat="1"/>
    <row r="445" s="108" customFormat="1"/>
    <row r="446" s="108" customFormat="1"/>
    <row r="447" s="108" customFormat="1"/>
    <row r="448" s="108" customFormat="1"/>
    <row r="449" s="108" customFormat="1"/>
    <row r="450" s="108" customFormat="1"/>
    <row r="451" s="108" customFormat="1"/>
    <row r="452" s="108" customFormat="1"/>
    <row r="453" s="108" customFormat="1"/>
    <row r="454" s="108" customFormat="1"/>
    <row r="455" s="108" customFormat="1"/>
    <row r="456" s="108" customFormat="1"/>
    <row r="457" s="108" customFormat="1"/>
    <row r="458" s="108" customFormat="1"/>
    <row r="459" s="108" customFormat="1"/>
    <row r="460" s="108" customFormat="1"/>
    <row r="461" s="108" customFormat="1"/>
    <row r="462" s="108" customFormat="1"/>
    <row r="463" s="108" customFormat="1"/>
    <row r="464" s="108" customFormat="1"/>
    <row r="465" s="108" customFormat="1"/>
    <row r="466" s="108" customFormat="1"/>
    <row r="467" s="108" customFormat="1"/>
    <row r="468" s="108" customFormat="1"/>
    <row r="469" s="108" customFormat="1"/>
    <row r="470" s="108" customFormat="1"/>
    <row r="471" s="108" customFormat="1"/>
    <row r="472" s="108" customFormat="1"/>
    <row r="473" s="108" customFormat="1"/>
    <row r="474" s="108" customFormat="1"/>
    <row r="475" s="108" customFormat="1"/>
    <row r="476" s="108" customFormat="1"/>
    <row r="477" s="108" customFormat="1"/>
    <row r="478" s="108" customFormat="1"/>
    <row r="479" s="108" customFormat="1"/>
    <row r="480" s="108" customFormat="1"/>
    <row r="481" s="108" customFormat="1"/>
    <row r="482" s="108" customFormat="1"/>
    <row r="483" s="108" customFormat="1"/>
    <row r="484" s="108" customFormat="1"/>
    <row r="485" s="108" customFormat="1"/>
    <row r="486" s="108" customFormat="1"/>
    <row r="487" s="108" customFormat="1"/>
    <row r="488" s="108" customFormat="1"/>
    <row r="489" s="108" customFormat="1"/>
    <row r="490" s="108" customFormat="1"/>
    <row r="491" s="108" customFormat="1"/>
    <row r="492" s="108" customFormat="1"/>
    <row r="493" s="108" customFormat="1"/>
    <row r="494" s="108" customFormat="1"/>
    <row r="495" s="108" customFormat="1"/>
    <row r="496" s="108" customFormat="1"/>
    <row r="497" s="108" customFormat="1"/>
    <row r="498" s="108" customFormat="1"/>
    <row r="499" s="108" customFormat="1"/>
    <row r="500" s="108" customFormat="1"/>
    <row r="501" s="108" customFormat="1"/>
    <row r="502" s="108" customFormat="1"/>
    <row r="503" s="108" customFormat="1"/>
    <row r="504" s="108" customFormat="1"/>
    <row r="505" s="108" customFormat="1"/>
    <row r="506" s="108" customFormat="1"/>
    <row r="507" s="108" customFormat="1"/>
    <row r="508" s="108" customFormat="1"/>
    <row r="509" s="108" customFormat="1"/>
    <row r="510" s="108" customFormat="1"/>
    <row r="511" s="108" customFormat="1"/>
    <row r="512" s="108" customFormat="1"/>
    <row r="513" s="108" customFormat="1"/>
    <row r="514" s="108" customFormat="1"/>
    <row r="515" s="108" customFormat="1"/>
    <row r="516" s="108" customFormat="1"/>
    <row r="517" s="108" customFormat="1"/>
    <row r="518" s="108" customFormat="1"/>
    <row r="519" s="108" customFormat="1"/>
    <row r="520" s="108" customFormat="1"/>
    <row r="521" s="108" customFormat="1"/>
    <row r="522" s="108" customFormat="1"/>
    <row r="523" s="108" customFormat="1"/>
    <row r="524" s="108" customFormat="1"/>
    <row r="525" s="108" customFormat="1"/>
    <row r="526" s="108" customFormat="1"/>
    <row r="527" s="108" customFormat="1"/>
    <row r="528" s="108" customFormat="1"/>
    <row r="529" s="108" customFormat="1"/>
    <row r="530" s="108" customFormat="1"/>
    <row r="531" s="108" customFormat="1"/>
    <row r="532" s="108" customFormat="1"/>
    <row r="533" s="108" customFormat="1"/>
    <row r="534" s="108" customFormat="1"/>
    <row r="535" s="108" customFormat="1"/>
    <row r="536" s="108" customFormat="1"/>
    <row r="537" s="108" customFormat="1"/>
    <row r="538" s="108" customFormat="1"/>
    <row r="539" s="108" customFormat="1"/>
    <row r="540" s="108" customFormat="1"/>
    <row r="541" s="108" customFormat="1"/>
    <row r="542" s="108" customFormat="1"/>
    <row r="543" s="108" customFormat="1"/>
    <row r="544" s="108" customFormat="1"/>
    <row r="545" s="108" customFormat="1"/>
    <row r="546" s="108" customFormat="1"/>
    <row r="547" s="108" customFormat="1"/>
    <row r="548" s="108" customFormat="1"/>
    <row r="549" s="108" customFormat="1"/>
    <row r="550" s="108" customFormat="1"/>
    <row r="551" s="108" customFormat="1"/>
    <row r="552" s="108" customFormat="1"/>
    <row r="553" s="108" customFormat="1"/>
    <row r="554" s="108" customFormat="1"/>
    <row r="555" s="108" customFormat="1"/>
    <row r="556" s="108" customFormat="1"/>
    <row r="557" s="108" customFormat="1"/>
    <row r="558" s="108" customFormat="1"/>
    <row r="559" s="108" customFormat="1"/>
    <row r="560" s="108" customFormat="1"/>
    <row r="561" s="108" customFormat="1"/>
    <row r="562" s="108" customFormat="1"/>
    <row r="563" s="108" customFormat="1"/>
    <row r="564" s="108" customFormat="1"/>
    <row r="565" s="108" customFormat="1"/>
    <row r="566" s="108" customFormat="1"/>
    <row r="567" s="108" customFormat="1"/>
    <row r="568" s="108" customFormat="1"/>
    <row r="569" s="108" customFormat="1"/>
    <row r="570" s="108" customFormat="1"/>
    <row r="571" s="108" customFormat="1"/>
    <row r="572" s="108" customFormat="1"/>
    <row r="573" s="108" customFormat="1"/>
    <row r="574" s="108" customFormat="1"/>
    <row r="575" s="108" customFormat="1"/>
    <row r="576" s="108" customFormat="1"/>
    <row r="577" s="108" customFormat="1"/>
    <row r="578" s="108" customFormat="1"/>
    <row r="579" s="108" customFormat="1"/>
    <row r="580" s="108" customFormat="1"/>
    <row r="581" s="108" customFormat="1"/>
    <row r="582" s="108" customFormat="1"/>
    <row r="583" s="108" customFormat="1"/>
    <row r="584" s="108" customFormat="1"/>
    <row r="585" s="108" customFormat="1"/>
    <row r="586" s="108" customFormat="1"/>
    <row r="587" s="108" customFormat="1"/>
    <row r="588" s="108" customFormat="1"/>
    <row r="589" s="108" customFormat="1"/>
    <row r="590" s="108" customFormat="1"/>
    <row r="591" s="108" customFormat="1"/>
    <row r="592" s="108" customFormat="1"/>
    <row r="593" s="108" customFormat="1"/>
    <row r="594" s="108" customFormat="1"/>
    <row r="595" s="108" customFormat="1"/>
    <row r="596" s="108" customFormat="1"/>
    <row r="597" s="108" customFormat="1"/>
    <row r="598" s="108" customFormat="1"/>
    <row r="599" s="108" customFormat="1"/>
    <row r="600" s="108" customFormat="1"/>
    <row r="601" s="108" customFormat="1"/>
    <row r="602" s="108" customFormat="1"/>
    <row r="603" s="108" customFormat="1"/>
    <row r="604" s="108" customFormat="1"/>
    <row r="605" s="108" customFormat="1"/>
    <row r="606" s="108" customFormat="1"/>
    <row r="607" s="108" customFormat="1"/>
    <row r="608" s="108" customFormat="1"/>
    <row r="609" s="108" customFormat="1"/>
    <row r="610" s="108" customFormat="1"/>
    <row r="611" s="108" customFormat="1"/>
    <row r="612" s="108" customFormat="1"/>
    <row r="613" s="108" customFormat="1"/>
    <row r="614" s="108" customFormat="1"/>
    <row r="615" s="108" customFormat="1"/>
    <row r="616" s="108" customFormat="1"/>
    <row r="617" s="108" customFormat="1"/>
    <row r="618" s="108" customFormat="1"/>
    <row r="619" s="108" customFormat="1"/>
    <row r="620" s="108" customFormat="1"/>
    <row r="621" s="108" customFormat="1"/>
    <row r="622" s="108" customFormat="1"/>
    <row r="623" s="108" customFormat="1"/>
    <row r="624" s="108" customFormat="1"/>
    <row r="625" s="108" customFormat="1"/>
    <row r="626" s="108" customFormat="1"/>
    <row r="627" s="108" customFormat="1"/>
    <row r="628" s="108" customFormat="1"/>
    <row r="629" s="108" customFormat="1"/>
    <row r="630" s="108" customFormat="1"/>
    <row r="631" s="108" customFormat="1"/>
    <row r="632" s="108" customFormat="1"/>
    <row r="633" s="108" customFormat="1"/>
    <row r="634" s="108" customFormat="1"/>
    <row r="635" s="108" customFormat="1"/>
    <row r="636" s="108" customFormat="1"/>
    <row r="637" s="108" customFormat="1"/>
    <row r="638" s="108" customFormat="1"/>
    <row r="639" s="108" customFormat="1"/>
    <row r="640" s="108" customFormat="1"/>
    <row r="641" s="108" customFormat="1"/>
    <row r="642" s="108" customFormat="1"/>
    <row r="643" s="108" customFormat="1"/>
    <row r="644" s="108" customFormat="1"/>
    <row r="645" s="108" customFormat="1"/>
    <row r="646" s="108" customFormat="1"/>
    <row r="647" s="108" customFormat="1"/>
    <row r="648" s="108" customFormat="1"/>
    <row r="649" s="108" customFormat="1"/>
    <row r="650" s="108" customFormat="1"/>
    <row r="651" s="108" customFormat="1"/>
    <row r="652" s="108" customFormat="1"/>
    <row r="653" s="108" customFormat="1"/>
    <row r="654" s="108" customFormat="1"/>
    <row r="655" s="108" customFormat="1"/>
    <row r="656" s="108" customFormat="1"/>
    <row r="657" s="108" customFormat="1"/>
    <row r="658" s="108" customFormat="1"/>
    <row r="659" s="108" customFormat="1"/>
    <row r="660" s="108" customFormat="1"/>
    <row r="661" s="108" customFormat="1"/>
    <row r="662" s="108" customFormat="1"/>
    <row r="663" s="108" customFormat="1"/>
    <row r="664" s="108" customFormat="1"/>
    <row r="665" s="108" customFormat="1"/>
    <row r="666" s="108" customFormat="1"/>
    <row r="667" s="108" customFormat="1"/>
    <row r="668" s="108" customFormat="1"/>
    <row r="669" s="108" customFormat="1"/>
    <row r="670" s="108" customFormat="1"/>
    <row r="671" s="108" customFormat="1"/>
    <row r="672" s="108" customFormat="1"/>
    <row r="673" s="108" customFormat="1"/>
    <row r="674" s="108" customFormat="1"/>
    <row r="675" s="108" customFormat="1"/>
    <row r="676" s="108" customFormat="1"/>
    <row r="677" s="108" customFormat="1"/>
    <row r="678" s="108" customFormat="1"/>
    <row r="679" s="108" customFormat="1"/>
    <row r="680" s="108" customFormat="1"/>
    <row r="681" s="108" customFormat="1"/>
    <row r="682" s="108" customFormat="1"/>
    <row r="683" s="108" customFormat="1"/>
    <row r="684" s="108" customFormat="1"/>
    <row r="685" s="108" customFormat="1"/>
    <row r="686" s="108" customFormat="1"/>
    <row r="687" s="108" customFormat="1"/>
    <row r="688" s="108" customFormat="1"/>
    <row r="689" s="108" customFormat="1"/>
    <row r="690" s="108" customFormat="1"/>
    <row r="691" s="108" customFormat="1"/>
    <row r="692" s="108" customFormat="1"/>
    <row r="693" s="108" customFormat="1"/>
    <row r="694" s="108" customFormat="1"/>
    <row r="695" s="108" customFormat="1"/>
    <row r="696" s="108" customFormat="1"/>
    <row r="697" s="108" customFormat="1"/>
    <row r="698" s="108" customFormat="1"/>
    <row r="699" s="108" customFormat="1"/>
    <row r="700" s="108" customFormat="1"/>
    <row r="701" s="108" customFormat="1"/>
    <row r="702" s="108" customFormat="1"/>
    <row r="703" s="108" customFormat="1"/>
    <row r="704" s="108" customFormat="1"/>
    <row r="705" s="108" customFormat="1"/>
    <row r="706" s="108" customFormat="1"/>
    <row r="707" s="108" customFormat="1"/>
    <row r="708" s="108" customFormat="1"/>
    <row r="709" s="108" customFormat="1"/>
    <row r="710" s="108" customFormat="1"/>
    <row r="711" s="108" customFormat="1"/>
    <row r="712" s="108" customFormat="1"/>
    <row r="713" s="108" customFormat="1"/>
    <row r="714" s="108" customFormat="1"/>
    <row r="715" s="108" customFormat="1"/>
    <row r="716" s="108" customFormat="1"/>
    <row r="717" s="108" customFormat="1"/>
    <row r="718" s="108" customFormat="1"/>
    <row r="719" s="108" customFormat="1"/>
    <row r="720" s="108" customFormat="1"/>
    <row r="721" s="108" customFormat="1"/>
    <row r="722" s="108" customFormat="1"/>
    <row r="723" s="108" customFormat="1"/>
    <row r="724" s="108" customFormat="1"/>
    <row r="725" s="108" customFormat="1"/>
    <row r="726" s="108" customFormat="1"/>
    <row r="727" s="108" customFormat="1"/>
    <row r="728" s="108" customFormat="1"/>
    <row r="729" s="108" customFormat="1"/>
    <row r="730" s="108" customFormat="1"/>
    <row r="731" s="108" customFormat="1"/>
    <row r="732" s="108" customFormat="1"/>
    <row r="733" s="108" customFormat="1"/>
    <row r="734" s="108" customFormat="1"/>
    <row r="735" s="108" customFormat="1"/>
    <row r="736" s="108" customFormat="1"/>
    <row r="737" s="108" customFormat="1"/>
    <row r="738" s="108" customFormat="1"/>
    <row r="739" s="108" customFormat="1"/>
    <row r="740" s="108" customFormat="1"/>
    <row r="741" s="108" customFormat="1"/>
    <row r="742" s="108" customFormat="1"/>
    <row r="743" s="108" customFormat="1"/>
    <row r="744" s="108" customFormat="1"/>
    <row r="745" s="108" customFormat="1"/>
    <row r="746" s="108" customFormat="1"/>
    <row r="747" s="108" customFormat="1"/>
    <row r="748" s="108" customFormat="1"/>
    <row r="749" s="108" customFormat="1"/>
    <row r="750" s="108" customFormat="1"/>
    <row r="751" s="108" customFormat="1"/>
    <row r="752" s="108" customFormat="1"/>
    <row r="753" s="108" customFormat="1"/>
    <row r="754" s="108" customFormat="1"/>
    <row r="755" s="108" customFormat="1"/>
    <row r="756" s="108" customFormat="1"/>
    <row r="757" s="108" customFormat="1"/>
    <row r="758" s="108" customFormat="1"/>
    <row r="759" s="108" customFormat="1"/>
    <row r="760" s="108" customFormat="1"/>
    <row r="761" s="108" customFormat="1"/>
    <row r="762" s="108" customFormat="1"/>
    <row r="763" s="108" customFormat="1"/>
    <row r="764" s="108" customFormat="1"/>
    <row r="765" s="108" customFormat="1"/>
    <row r="766" s="108" customFormat="1"/>
    <row r="767" s="108" customFormat="1"/>
    <row r="768" s="108" customFormat="1"/>
    <row r="769" s="108" customFormat="1"/>
    <row r="770" s="108" customFormat="1"/>
    <row r="771" s="108" customFormat="1"/>
    <row r="772" s="108" customFormat="1"/>
    <row r="773" s="108" customFormat="1"/>
    <row r="774" s="108" customFormat="1"/>
    <row r="775" s="108" customFormat="1"/>
    <row r="776" s="108" customFormat="1"/>
    <row r="777" s="108" customFormat="1"/>
    <row r="778" s="108" customFormat="1"/>
    <row r="779" s="108" customFormat="1"/>
    <row r="780" s="108" customFormat="1"/>
    <row r="781" s="108" customFormat="1"/>
    <row r="782" s="108" customFormat="1"/>
    <row r="783" s="108" customFormat="1"/>
    <row r="784" s="108" customFormat="1"/>
    <row r="785" s="108" customFormat="1"/>
    <row r="786" s="108" customFormat="1"/>
    <row r="787" s="108" customFormat="1"/>
    <row r="788" s="108" customFormat="1"/>
    <row r="789" s="108" customFormat="1"/>
    <row r="790" s="108" customFormat="1"/>
    <row r="791" s="108" customFormat="1"/>
    <row r="792" s="108" customFormat="1"/>
    <row r="793" s="108" customFormat="1"/>
    <row r="794" s="108" customFormat="1"/>
    <row r="795" s="108" customFormat="1"/>
    <row r="796" s="108" customFormat="1"/>
    <row r="797" s="108" customFormat="1"/>
    <row r="798" s="108" customFormat="1"/>
    <row r="799" s="108" customFormat="1"/>
    <row r="800" s="108" customFormat="1"/>
    <row r="801" s="108" customFormat="1"/>
    <row r="802" s="108" customFormat="1"/>
    <row r="803" s="108" customFormat="1"/>
    <row r="804" s="108" customFormat="1"/>
    <row r="805" s="108" customFormat="1"/>
    <row r="806" s="108" customFormat="1"/>
    <row r="807" s="108" customFormat="1"/>
    <row r="808" s="108" customFormat="1"/>
    <row r="809" s="108" customFormat="1"/>
    <row r="810" s="108" customFormat="1"/>
    <row r="811" s="108" customFormat="1"/>
    <row r="812" s="108" customFormat="1"/>
    <row r="813" s="108" customFormat="1"/>
    <row r="814" s="108" customFormat="1"/>
    <row r="815" s="108" customFormat="1"/>
    <row r="816" s="108" customFormat="1"/>
    <row r="817" s="108" customFormat="1"/>
    <row r="818" s="108" customFormat="1"/>
    <row r="819" s="108" customFormat="1"/>
    <row r="820" s="108" customFormat="1"/>
    <row r="821" s="108" customFormat="1"/>
    <row r="822" s="108" customFormat="1"/>
    <row r="823" s="108" customFormat="1"/>
    <row r="824" s="108" customFormat="1"/>
    <row r="825" s="108" customFormat="1"/>
    <row r="826" s="108" customFormat="1"/>
    <row r="827" s="108" customFormat="1"/>
    <row r="828" s="108" customFormat="1"/>
    <row r="829" s="108" customFormat="1"/>
    <row r="830" s="108" customFormat="1"/>
    <row r="831" s="108" customFormat="1"/>
    <row r="832" s="108" customFormat="1"/>
    <row r="833" s="108" customFormat="1"/>
    <row r="834" s="108" customFormat="1"/>
    <row r="835" s="108" customFormat="1"/>
    <row r="836" s="108" customFormat="1"/>
    <row r="837" s="108" customFormat="1"/>
    <row r="838" s="108" customFormat="1"/>
    <row r="839" s="108" customFormat="1"/>
    <row r="840" s="108" customFormat="1"/>
    <row r="841" s="108" customFormat="1"/>
    <row r="842" s="108" customFormat="1"/>
    <row r="843" s="108" customFormat="1"/>
    <row r="844" s="108" customFormat="1"/>
    <row r="845" s="108" customFormat="1"/>
    <row r="846" s="108" customFormat="1"/>
    <row r="847" s="108" customFormat="1"/>
    <row r="848" s="108" customFormat="1"/>
    <row r="849" s="108" customFormat="1"/>
    <row r="850" s="108" customFormat="1"/>
    <row r="851" s="108" customFormat="1"/>
    <row r="852" s="108" customFormat="1"/>
    <row r="853" s="108" customFormat="1"/>
    <row r="854" s="108" customFormat="1"/>
    <row r="855" s="108" customFormat="1"/>
    <row r="856" s="108" customFormat="1"/>
    <row r="857" s="108" customFormat="1"/>
    <row r="858" s="108" customFormat="1"/>
    <row r="859" s="108" customFormat="1"/>
    <row r="860" s="108" customFormat="1"/>
    <row r="861" s="108" customFormat="1"/>
    <row r="862" s="108" customFormat="1"/>
    <row r="863" s="108" customFormat="1"/>
    <row r="864" s="108" customFormat="1"/>
    <row r="865" s="108" customFormat="1"/>
    <row r="866" s="108" customFormat="1"/>
    <row r="867" s="108" customFormat="1"/>
    <row r="868" s="108" customFormat="1"/>
    <row r="869" s="108" customFormat="1"/>
    <row r="870" s="108" customFormat="1"/>
    <row r="871" s="108" customFormat="1"/>
    <row r="872" s="108" customFormat="1"/>
    <row r="873" s="108" customFormat="1"/>
    <row r="874" s="108" customFormat="1"/>
    <row r="875" s="108" customFormat="1"/>
    <row r="876" s="108" customFormat="1"/>
    <row r="877" s="108" customFormat="1"/>
    <row r="878" s="108" customFormat="1"/>
    <row r="879" s="108" customFormat="1"/>
    <row r="880" s="108" customFormat="1"/>
    <row r="881" s="108" customFormat="1"/>
    <row r="882" s="108" customFormat="1"/>
    <row r="883" s="108" customFormat="1"/>
    <row r="884" s="108" customFormat="1"/>
    <row r="885" s="108" customFormat="1"/>
    <row r="886" s="108" customFormat="1"/>
    <row r="887" s="108" customFormat="1"/>
    <row r="888" s="108" customFormat="1"/>
    <row r="889" s="108" customFormat="1"/>
    <row r="890" s="108" customFormat="1"/>
    <row r="891" s="108" customFormat="1"/>
    <row r="892" s="108" customFormat="1"/>
    <row r="893" s="108" customFormat="1"/>
    <row r="894" s="108" customFormat="1"/>
    <row r="895" s="108" customFormat="1"/>
    <row r="896" s="108" customFormat="1"/>
    <row r="897" s="108" customFormat="1"/>
    <row r="898" s="108" customFormat="1"/>
    <row r="899" s="108" customFormat="1"/>
    <row r="900" s="108" customFormat="1"/>
    <row r="901" s="108" customFormat="1"/>
    <row r="902" s="108" customFormat="1"/>
    <row r="903" s="108" customFormat="1"/>
    <row r="904" s="108" customFormat="1"/>
    <row r="905" s="108" customFormat="1"/>
    <row r="906" s="108" customFormat="1"/>
    <row r="907" s="108" customFormat="1"/>
    <row r="908" s="108" customFormat="1"/>
    <row r="909" s="108" customFormat="1"/>
    <row r="910" s="108" customFormat="1"/>
    <row r="911" s="108" customFormat="1"/>
    <row r="912" s="108" customFormat="1"/>
    <row r="913" s="108" customFormat="1"/>
    <row r="914" s="108" customFormat="1"/>
    <row r="915" s="108" customFormat="1"/>
    <row r="916" s="108" customFormat="1"/>
    <row r="917" s="108" customFormat="1"/>
    <row r="918" s="108" customFormat="1"/>
    <row r="919" s="108" customFormat="1"/>
    <row r="920" s="108" customFormat="1"/>
    <row r="921" s="108" customFormat="1"/>
    <row r="922" s="108" customFormat="1"/>
    <row r="923" s="108" customFormat="1"/>
    <row r="924" s="108" customFormat="1"/>
    <row r="925" s="108" customFormat="1"/>
    <row r="926" s="108" customFormat="1"/>
    <row r="927" s="108" customFormat="1"/>
    <row r="928" s="108" customFormat="1"/>
    <row r="929" s="108" customFormat="1"/>
    <row r="930" s="108" customFormat="1"/>
    <row r="931" s="108" customFormat="1"/>
    <row r="932" s="108" customFormat="1"/>
    <row r="933" s="108" customFormat="1"/>
    <row r="934" s="108" customFormat="1"/>
    <row r="935" s="108" customFormat="1"/>
    <row r="936" s="108" customFormat="1"/>
    <row r="937" s="108" customFormat="1"/>
    <row r="938" s="108" customFormat="1"/>
    <row r="939" s="108" customFormat="1"/>
    <row r="940" s="108" customFormat="1"/>
    <row r="941" s="108" customFormat="1"/>
    <row r="942" s="108" customFormat="1"/>
    <row r="943" s="108" customFormat="1"/>
    <row r="944" s="108" customFormat="1"/>
    <row r="945" s="108" customFormat="1"/>
    <row r="946" s="108" customFormat="1"/>
    <row r="947" s="108" customFormat="1"/>
    <row r="948" s="108" customFormat="1"/>
    <row r="949" s="108" customFormat="1"/>
    <row r="950" s="108" customFormat="1"/>
    <row r="951" s="108" customFormat="1"/>
    <row r="952" s="108" customFormat="1"/>
    <row r="953" s="108" customFormat="1"/>
    <row r="954" s="108" customFormat="1"/>
    <row r="955" s="108" customFormat="1"/>
    <row r="956" s="108" customFormat="1"/>
    <row r="957" s="108" customFormat="1"/>
    <row r="958" s="108" customFormat="1"/>
    <row r="959" s="108" customFormat="1"/>
    <row r="960" s="108" customFormat="1"/>
    <row r="961" s="108" customFormat="1"/>
    <row r="962" s="108" customFormat="1"/>
    <row r="963" s="108" customFormat="1"/>
    <row r="964" s="108" customFormat="1"/>
    <row r="965" s="108" customFormat="1"/>
    <row r="966" s="108" customFormat="1"/>
    <row r="967" s="108" customFormat="1"/>
    <row r="968" s="108" customFormat="1"/>
    <row r="969" s="108" customFormat="1"/>
    <row r="970" s="108" customFormat="1"/>
    <row r="971" s="108" customFormat="1"/>
    <row r="972" s="108" customFormat="1"/>
    <row r="973" s="108" customFormat="1"/>
    <row r="974" s="108" customFormat="1"/>
    <row r="975" s="108" customFormat="1"/>
    <row r="976" s="108" customFormat="1"/>
    <row r="977" s="108" customFormat="1"/>
    <row r="978" s="108" customFormat="1"/>
    <row r="979" s="108" customFormat="1"/>
    <row r="980" s="108" customFormat="1"/>
    <row r="981" s="108" customFormat="1"/>
    <row r="982" s="108" customFormat="1"/>
    <row r="983" s="108" customFormat="1"/>
    <row r="984" s="108" customFormat="1"/>
    <row r="985" s="108" customFormat="1"/>
    <row r="986" s="108" customFormat="1"/>
    <row r="987" s="108" customFormat="1"/>
    <row r="988" s="108" customFormat="1"/>
    <row r="989" s="108" customFormat="1"/>
    <row r="990" s="108" customFormat="1"/>
    <row r="991" s="108" customFormat="1"/>
    <row r="992" s="108" customFormat="1"/>
    <row r="993" s="108" customFormat="1"/>
    <row r="994" s="108" customFormat="1"/>
    <row r="995" s="108" customFormat="1"/>
    <row r="996" s="108" customFormat="1"/>
    <row r="997" s="108" customFormat="1"/>
    <row r="998" s="108" customFormat="1"/>
    <row r="999" s="108" customFormat="1"/>
    <row r="1000" s="108" customFormat="1"/>
    <row r="1001" s="108" customFormat="1"/>
    <row r="1002" s="108" customFormat="1"/>
    <row r="1003" s="108" customFormat="1"/>
    <row r="1004" s="108" customFormat="1"/>
    <row r="1005" s="108" customFormat="1"/>
    <row r="1006" s="108" customFormat="1"/>
    <row r="1007" s="108" customFormat="1"/>
    <row r="1008" s="108" customFormat="1"/>
    <row r="1009" s="108" customFormat="1"/>
    <row r="1010" s="108" customFormat="1"/>
    <row r="1011" s="108" customFormat="1"/>
    <row r="1012" s="108" customFormat="1"/>
    <row r="1013" s="108" customFormat="1"/>
  </sheetData>
  <mergeCells count="4">
    <mergeCell ref="B2:D2"/>
    <mergeCell ref="B3:D3"/>
    <mergeCell ref="B4:D4"/>
    <mergeCell ref="B5:D5"/>
  </mergeCells>
  <conditionalFormatting sqref="A238:C261 D253:D261 A80:C113 D105:E113">
    <cfRule type="expression" priority="5" stopIfTrue="1">
      <formula>MOD(ROW(),2)=1</formula>
    </cfRule>
  </conditionalFormatting>
  <pageMargins left="0.70866141732283472" right="0.70866141732283472" top="0" bottom="0" header="0.31496062992125984" footer="0.31496062992125984"/>
  <pageSetup paperSize="9" scale="82" fitToWidth="0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9"/>
  <sheetViews>
    <sheetView workbookViewId="0">
      <selection activeCell="C29" sqref="C29"/>
    </sheetView>
  </sheetViews>
  <sheetFormatPr defaultRowHeight="14.25"/>
  <cols>
    <col min="2" max="2" width="15.25" customWidth="1"/>
    <col min="3" max="3" width="18.125" customWidth="1"/>
  </cols>
  <sheetData>
    <row r="5" spans="2:3">
      <c r="B5" s="44" t="s">
        <v>145</v>
      </c>
      <c r="C5" s="4">
        <f>SUM(Arkusz1!D17,Arkusz1!D21,Arkusz1!D25,Arkusz1!D29:D31,Arkusz1!D34,Arkusz1!D42:D43,Arkusz1!D46:D52,Arkusz1!D73,Arkusz1!D179,Arkusz1!D183,Arkusz1!D187,Arkusz1!D191:D193,Arkusz1!D203,Arkusz1!D204,Arkusz1!D206:D212,Arkusz1!D231,Arkusz1!D196)</f>
        <v>0</v>
      </c>
    </row>
    <row r="6" spans="2:3">
      <c r="B6" s="44" t="s">
        <v>148</v>
      </c>
      <c r="C6" s="4">
        <f>SUM(Arkusz1!D7:D9,Arkusz1!D22,Arkusz1!D24,Arkusz1!D33,Arkusz1!D35,Arkusz1!D36,Arkusz1!D41,Arkusz1!D40,Arkusz1!D55,Arkusz1!D56,Arkusz1!D57,Arkusz1!D60,Arkusz1!D65,Arkusz1!D75,Arkusz1!D76,Arkusz1!D170:D172,Arkusz1!D184,Arkusz1!D186,Arkusz1!D195,Arkusz1!D197,Arkusz1!D202,Arkusz1!D214,Arkusz1!D215,Arkusz1!D223,Arkusz1!D233,Arkusz1!D234,Arkusz1!D201)</f>
        <v>0</v>
      </c>
    </row>
    <row r="7" spans="2:3">
      <c r="B7" s="44" t="s">
        <v>146</v>
      </c>
      <c r="C7" s="4">
        <f>SUM(Arkusz1!D16,Arkusz1!D18,Arkusz1!D23,Arkusz1!D26,Arkusz1!D62,Arkusz1!D70,Arkusz1!D178,Arkusz1!D180,Arkusz1!D188,Arkusz1!D228,Arkusz1!D220,Arkusz1!D185)</f>
        <v>0</v>
      </c>
    </row>
    <row r="8" spans="2:3">
      <c r="B8" s="44" t="s">
        <v>147</v>
      </c>
      <c r="C8" s="4">
        <f>SUM(Arkusz1!D38,Arkusz1!D199)</f>
        <v>0</v>
      </c>
    </row>
    <row r="9" spans="2:3">
      <c r="B9" s="44" t="s">
        <v>149</v>
      </c>
      <c r="C9" s="4">
        <f>SUM(Arkusz1!D224,Arkusz1!D66)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Kuba-Motohobby</dc:creator>
  <cp:lastModifiedBy>Kuba</cp:lastModifiedBy>
  <cp:lastPrinted>2019-10-28T07:38:47Z</cp:lastPrinted>
  <dcterms:created xsi:type="dcterms:W3CDTF">2015-02-10T07:58:59Z</dcterms:created>
  <dcterms:modified xsi:type="dcterms:W3CDTF">2019-10-28T08:42:54Z</dcterms:modified>
</cp:coreProperties>
</file>